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kf\Downloads\"/>
    </mc:Choice>
  </mc:AlternateContent>
  <xr:revisionPtr revIDLastSave="0" documentId="8_{34692D74-483F-428D-9AF6-5D19997D557C}" xr6:coauthVersionLast="47" xr6:coauthVersionMax="47" xr10:uidLastSave="{00000000-0000-0000-0000-000000000000}"/>
  <bookViews>
    <workbookView xWindow="-120" yWindow="-120" windowWidth="38640" windowHeight="21120" xr2:uid="{789EB143-1DA1-4842-81AB-BDE9BF6934DE}"/>
  </bookViews>
  <sheets>
    <sheet name="Alle uitslagen" sheetId="13" r:id="rId1"/>
    <sheet name="D1" sheetId="4" r:id="rId2"/>
    <sheet name="D2" sheetId="5" r:id="rId3"/>
    <sheet name="H2" sheetId="11" r:id="rId4"/>
    <sheet name="D3" sheetId="1" r:id="rId5"/>
    <sheet name="H3" sheetId="9" r:id="rId6"/>
    <sheet name="D4" sheetId="7" r:id="rId7"/>
    <sheet name="H4" sheetId="12" r:id="rId8"/>
    <sheet name="D5" sheetId="2" r:id="rId9"/>
    <sheet name="H5" sheetId="8" r:id="rId10"/>
    <sheet name="D6" sheetId="6" r:id="rId11"/>
    <sheet name="Veteranen Heren" sheetId="10" r:id="rId12"/>
    <sheet name="Veteranen Dames" sheetId="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06" i="13" l="1"/>
  <c r="AF105" i="13"/>
  <c r="AF104" i="13"/>
  <c r="AF103" i="13"/>
  <c r="AF102" i="13"/>
  <c r="AF101" i="13"/>
  <c r="AF100" i="13"/>
  <c r="AF99" i="13"/>
  <c r="AF98" i="13"/>
  <c r="AF97" i="13"/>
  <c r="AF96" i="13"/>
  <c r="AF95" i="13"/>
  <c r="AF94" i="13"/>
  <c r="AF93" i="13"/>
  <c r="AF92" i="13"/>
  <c r="AF91" i="13"/>
  <c r="AF90" i="13"/>
  <c r="AF89" i="13"/>
  <c r="AF88" i="13"/>
  <c r="AF87" i="13"/>
  <c r="AF86" i="13"/>
  <c r="AF85" i="13"/>
  <c r="AF84" i="13"/>
  <c r="AA106" i="13"/>
  <c r="AA105" i="13"/>
  <c r="AA104" i="13"/>
  <c r="AA103" i="13"/>
  <c r="AA102" i="13"/>
  <c r="AA101" i="13"/>
  <c r="AA100" i="13"/>
  <c r="AA99" i="13"/>
  <c r="AA98" i="13"/>
  <c r="AA97" i="13"/>
  <c r="AA96" i="13"/>
  <c r="AA95" i="13"/>
  <c r="AA94" i="13"/>
  <c r="AA93" i="13"/>
  <c r="AA92" i="13"/>
  <c r="AA91" i="13"/>
  <c r="AA90" i="13"/>
  <c r="AA89" i="13"/>
  <c r="AA88" i="13"/>
  <c r="AA87" i="13"/>
  <c r="AA86" i="13"/>
  <c r="AA85" i="13"/>
  <c r="AA84" i="13"/>
  <c r="V106" i="13"/>
  <c r="V105" i="13"/>
  <c r="V104" i="13"/>
  <c r="V103" i="13"/>
  <c r="V102" i="13"/>
  <c r="V101" i="13"/>
  <c r="V100" i="13"/>
  <c r="V99" i="13"/>
  <c r="V98" i="13"/>
  <c r="V97" i="13"/>
  <c r="V96" i="13"/>
  <c r="V95" i="13"/>
  <c r="V94" i="13"/>
  <c r="V93" i="13"/>
  <c r="V92" i="13"/>
  <c r="V91" i="13"/>
  <c r="V90" i="13"/>
  <c r="V89" i="13"/>
  <c r="V88" i="13"/>
  <c r="V87" i="13"/>
  <c r="V86" i="13"/>
  <c r="V85" i="13"/>
  <c r="V84" i="13"/>
  <c r="Q106" i="13"/>
  <c r="Q105" i="13"/>
  <c r="Q104" i="13"/>
  <c r="Q103" i="13"/>
  <c r="Q102" i="13"/>
  <c r="Q101" i="13"/>
  <c r="Q100" i="13"/>
  <c r="Q99" i="13"/>
  <c r="Q98" i="13"/>
  <c r="Q97" i="13"/>
  <c r="Q96" i="13"/>
  <c r="Q95" i="13"/>
  <c r="Q94" i="13"/>
  <c r="Q93" i="13"/>
  <c r="Q92" i="13"/>
  <c r="Q91" i="13"/>
  <c r="Q90" i="13"/>
  <c r="Q89" i="13"/>
  <c r="Q88" i="13"/>
  <c r="Q87" i="13"/>
  <c r="Q86" i="13"/>
  <c r="Q85" i="13"/>
  <c r="Q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84" i="13"/>
  <c r="F158" i="13"/>
  <c r="F157" i="13"/>
  <c r="F156" i="13"/>
  <c r="F155" i="13"/>
  <c r="F154" i="13"/>
  <c r="F153" i="13"/>
  <c r="F152" i="13"/>
  <c r="AO158" i="13"/>
  <c r="AO157" i="13"/>
  <c r="AO156" i="13"/>
  <c r="AO155" i="13"/>
  <c r="AO154" i="13"/>
  <c r="AO153" i="13"/>
  <c r="AO152" i="13"/>
  <c r="AJ158" i="13"/>
  <c r="AJ157" i="13"/>
  <c r="AJ156" i="13"/>
  <c r="AJ155" i="13"/>
  <c r="AJ154" i="13"/>
  <c r="AJ153" i="13"/>
  <c r="AJ152" i="13"/>
  <c r="AE158" i="13"/>
  <c r="AE157" i="13"/>
  <c r="AE156" i="13"/>
  <c r="AE155" i="13"/>
  <c r="AE154" i="13"/>
  <c r="AE153" i="13"/>
  <c r="AE152" i="13"/>
  <c r="V158" i="13"/>
  <c r="V157" i="13"/>
  <c r="V156" i="13"/>
  <c r="V155" i="13"/>
  <c r="V154" i="13"/>
  <c r="V153" i="13"/>
  <c r="V152" i="13"/>
  <c r="Q158" i="13"/>
  <c r="Q157" i="13"/>
  <c r="Q156" i="13"/>
  <c r="Q155" i="13"/>
  <c r="Q154" i="13"/>
  <c r="Q153" i="13"/>
  <c r="Q152" i="13"/>
  <c r="L153" i="13"/>
  <c r="L154" i="13"/>
  <c r="L155" i="13"/>
  <c r="L156" i="13"/>
  <c r="L157" i="13"/>
  <c r="L158" i="13"/>
  <c r="L152" i="13"/>
  <c r="AN9" i="10"/>
  <c r="AN8" i="10"/>
  <c r="AN7" i="10"/>
  <c r="AN6" i="10"/>
  <c r="AN5" i="10"/>
  <c r="AN4" i="10"/>
  <c r="AN3" i="10"/>
  <c r="AI9" i="10"/>
  <c r="AI8" i="10"/>
  <c r="AI7" i="10"/>
  <c r="AI6" i="10"/>
  <c r="AI5" i="10"/>
  <c r="AI4" i="10"/>
  <c r="AI3" i="10"/>
  <c r="AD9" i="10"/>
  <c r="AD8" i="10"/>
  <c r="AD7" i="10"/>
  <c r="AD6" i="10"/>
  <c r="AD5" i="10"/>
  <c r="AD4" i="10"/>
  <c r="AD3" i="10"/>
  <c r="U9" i="10"/>
  <c r="U8" i="10"/>
  <c r="U7" i="10"/>
  <c r="U6" i="10"/>
  <c r="U5" i="10"/>
  <c r="U4" i="10"/>
  <c r="U3" i="10"/>
  <c r="P9" i="10"/>
  <c r="P8" i="10"/>
  <c r="P7" i="10"/>
  <c r="P6" i="10"/>
  <c r="P5" i="10"/>
  <c r="P4" i="10"/>
  <c r="P3" i="10"/>
  <c r="K9" i="10"/>
  <c r="K8" i="10"/>
  <c r="K7" i="10"/>
  <c r="K6" i="10"/>
  <c r="K5" i="10"/>
  <c r="K4" i="10"/>
  <c r="K3" i="10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D5" i="3"/>
  <c r="AD4" i="3"/>
  <c r="AD3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3" i="3"/>
</calcChain>
</file>

<file path=xl/sharedStrings.xml><?xml version="1.0" encoding="utf-8"?>
<sst xmlns="http://schemas.openxmlformats.org/spreadsheetml/2006/main" count="1817" uniqueCount="159">
  <si>
    <t>Eline van Beest</t>
  </si>
  <si>
    <t>(2)</t>
  </si>
  <si>
    <t>U-turn</t>
  </si>
  <si>
    <t>(1)</t>
  </si>
  <si>
    <t>(3)</t>
  </si>
  <si>
    <t>Ilse Vleeming</t>
  </si>
  <si>
    <t>KUNST</t>
  </si>
  <si>
    <t>(9)</t>
  </si>
  <si>
    <t>Imke Bolijn</t>
  </si>
  <si>
    <t>(8)</t>
  </si>
  <si>
    <t>(6)</t>
  </si>
  <si>
    <t>Amy Olivieira</t>
  </si>
  <si>
    <t>(5)</t>
  </si>
  <si>
    <t>Michelle Veldhuis</t>
  </si>
  <si>
    <t>(7)</t>
  </si>
  <si>
    <t>Louise Obbema</t>
  </si>
  <si>
    <t>(4)</t>
  </si>
  <si>
    <t>Sophie Macleod</t>
  </si>
  <si>
    <t>Noor Helming</t>
  </si>
  <si>
    <t>(10)</t>
  </si>
  <si>
    <t>India Hammer</t>
  </si>
  <si>
    <t>Jack 't Jong</t>
  </si>
  <si>
    <t>STV Linea Recta</t>
  </si>
  <si>
    <t>(11)</t>
  </si>
  <si>
    <t>Miriam Zegelaar</t>
  </si>
  <si>
    <t>STAH</t>
  </si>
  <si>
    <t>Quinty Pijl</t>
  </si>
  <si>
    <t>Jen Idrissi Dafali</t>
  </si>
  <si>
    <t>Tamar Wijnker</t>
  </si>
  <si>
    <t>Ires Mulder</t>
  </si>
  <si>
    <t>Carolina Prucha Abreu</t>
  </si>
  <si>
    <t>DST Pegasus</t>
  </si>
  <si>
    <t>Paula van Ham</t>
  </si>
  <si>
    <t>Kersti Frequin</t>
  </si>
  <si>
    <t>Koen Kuijpers</t>
  </si>
  <si>
    <t>Clarisse Stöver</t>
  </si>
  <si>
    <t>MSTV Saturnus</t>
  </si>
  <si>
    <t>Anna van 't Riet</t>
  </si>
  <si>
    <t>Emke Broekaart</t>
  </si>
  <si>
    <t>Lotte Sollman</t>
  </si>
  <si>
    <t>Liese Janne Bremer</t>
  </si>
  <si>
    <t>STUGG</t>
  </si>
  <si>
    <t>Irene Bloemen</t>
  </si>
  <si>
    <t>KU Leuven</t>
  </si>
  <si>
    <t>Lois Aerts</t>
  </si>
  <si>
    <t>Marina Reybrouck Medina</t>
  </si>
  <si>
    <t>Mia Aerts</t>
  </si>
  <si>
    <t>Adelaïde Lecomte</t>
  </si>
  <si>
    <t>Emoa van Deyck</t>
  </si>
  <si>
    <t>Henea van Dijken</t>
  </si>
  <si>
    <t>Fien Sevenhant</t>
  </si>
  <si>
    <t>Milou Hermans</t>
  </si>
  <si>
    <t>Femke de Jong</t>
  </si>
  <si>
    <t>Euroturn</t>
  </si>
  <si>
    <t>Julia van Zoest</t>
  </si>
  <si>
    <t>Fleur Sabajo</t>
  </si>
  <si>
    <t>Senna van Geloven</t>
  </si>
  <si>
    <t>TSTV Saltare</t>
  </si>
  <si>
    <t>Myrte ter Doest</t>
  </si>
  <si>
    <t>Janey Donders</t>
  </si>
  <si>
    <t>Friederike Schmitz</t>
  </si>
  <si>
    <t>Elfi Jenkins</t>
  </si>
  <si>
    <t>Cato Kielstra</t>
  </si>
  <si>
    <t>Mijna Vos</t>
  </si>
  <si>
    <t>Jessica Richard</t>
  </si>
  <si>
    <t>Kirsten Dijkman</t>
  </si>
  <si>
    <t>Meredith van Deyck</t>
  </si>
  <si>
    <t>Inty Amerlinck</t>
  </si>
  <si>
    <t>Kaat Geraerts</t>
  </si>
  <si>
    <t>Meike Hofmans</t>
  </si>
  <si>
    <t>Mara Grams</t>
  </si>
  <si>
    <t>Eleonore van Hove</t>
  </si>
  <si>
    <t>Martina de Angelis</t>
  </si>
  <si>
    <t>Bauke Lutters</t>
  </si>
  <si>
    <t>Carolina Ameling</t>
  </si>
  <si>
    <t>Louisa Haneca</t>
  </si>
  <si>
    <t>Nora van de Peppel</t>
  </si>
  <si>
    <t>Frida Roos</t>
  </si>
  <si>
    <t>Marije Bakker</t>
  </si>
  <si>
    <t>Kim van der Aa</t>
  </si>
  <si>
    <t>Jasmin Chedjan</t>
  </si>
  <si>
    <t>Zoë de Held</t>
  </si>
  <si>
    <t>Taisiya Ageeva</t>
  </si>
  <si>
    <t>Tjitske Aansorgh</t>
  </si>
  <si>
    <t>Willemijn Vernhout</t>
  </si>
  <si>
    <t>Julia van der Veen</t>
  </si>
  <si>
    <t>Eva Haarbosch</t>
  </si>
  <si>
    <t>Vienna Migchielsen</t>
  </si>
  <si>
    <t>Elske Feenstra</t>
  </si>
  <si>
    <t>Ilse Donners</t>
  </si>
  <si>
    <t>Saar Wilmes</t>
  </si>
  <si>
    <t>Odette Rood</t>
  </si>
  <si>
    <t>Britt de Vos</t>
  </si>
  <si>
    <t>Kirsten Bosman</t>
  </si>
  <si>
    <t>Franziska Kirchhof</t>
  </si>
  <si>
    <t>Tamara Robijn</t>
  </si>
  <si>
    <t>Iris van der Tuin</t>
  </si>
  <si>
    <t>Celine Ramaekers</t>
  </si>
  <si>
    <t>Morgane Kellaert</t>
  </si>
  <si>
    <t>Marie Lowette</t>
  </si>
  <si>
    <t>Siert Groote</t>
  </si>
  <si>
    <t>Wessel de Wit</t>
  </si>
  <si>
    <t>Scarlett Vermeulen</t>
  </si>
  <si>
    <t>Özgüralp Akin</t>
  </si>
  <si>
    <t>Niels Winkelman</t>
  </si>
  <si>
    <t>STV Liniea Recta</t>
  </si>
  <si>
    <t>Luca Plat</t>
  </si>
  <si>
    <t>Tiago Xavier</t>
  </si>
  <si>
    <t>ESTC Twist</t>
  </si>
  <si>
    <t>Marius Schaap</t>
  </si>
  <si>
    <t>Maximiliaan Cheung</t>
  </si>
  <si>
    <t>Luc Verhart</t>
  </si>
  <si>
    <t>Alkinoos Constantinides</t>
  </si>
  <si>
    <t>Kevin Leenders</t>
  </si>
  <si>
    <t>Thomas van Est</t>
  </si>
  <si>
    <t>Martijn de Boer</t>
  </si>
  <si>
    <t>Thomas van den Berg</t>
  </si>
  <si>
    <t>Rowan van het Hul</t>
  </si>
  <si>
    <t>Stef van den Broeck</t>
  </si>
  <si>
    <t>Emiel Rediers</t>
  </si>
  <si>
    <t>Matteo Caponi</t>
  </si>
  <si>
    <t>Christophe Dobbels</t>
  </si>
  <si>
    <t>Enrico Lammertink</t>
  </si>
  <si>
    <t>Jaike Deelstra</t>
  </si>
  <si>
    <t>Floris Labohm</t>
  </si>
  <si>
    <t>Eline Peeters</t>
  </si>
  <si>
    <t>Sigrid Bolder</t>
  </si>
  <si>
    <t>Sjors Wulff</t>
  </si>
  <si>
    <t>Pimiano Buschouten</t>
  </si>
  <si>
    <t>Bart Otter</t>
  </si>
  <si>
    <t>Sprong 1</t>
  </si>
  <si>
    <t>Sprong 2</t>
  </si>
  <si>
    <t>Brug</t>
  </si>
  <si>
    <t>Balk</t>
  </si>
  <si>
    <t>Vloer</t>
  </si>
  <si>
    <t>Hoogste Sprong</t>
  </si>
  <si>
    <t>Voltige</t>
  </si>
  <si>
    <t>Ringen</t>
  </si>
  <si>
    <t>Rek</t>
  </si>
  <si>
    <t>D</t>
  </si>
  <si>
    <t>E</t>
  </si>
  <si>
    <t>Totaal</t>
  </si>
  <si>
    <t>Rank</t>
  </si>
  <si>
    <t>RANK</t>
  </si>
  <si>
    <t>TOTAL SCORE</t>
  </si>
  <si>
    <t>D1</t>
  </si>
  <si>
    <t>Dames 1</t>
  </si>
  <si>
    <t>Dames 2</t>
  </si>
  <si>
    <t>Dames 3</t>
  </si>
  <si>
    <t>Dames 4</t>
  </si>
  <si>
    <t>Dames 5</t>
  </si>
  <si>
    <t>Dames 6</t>
  </si>
  <si>
    <t>Dames Veteranen</t>
  </si>
  <si>
    <t>Heren 2</t>
  </si>
  <si>
    <t>Heren 3</t>
  </si>
  <si>
    <t>Heren 4</t>
  </si>
  <si>
    <t>Heren 5</t>
  </si>
  <si>
    <t>Heren Veteranen</t>
  </si>
  <si>
    <t>Sprong 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</si>
</sst>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Aptos Narrow"/>
      <family val="2"/>
      <scheme val="minor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</font>
    <font>
      <sz val="8"/>
      <color rgb="FF000000"/>
      <name val="Calibri"/>
    </font>
    <font>
      <sz val="10"/>
      <name val="Calibri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0" fontId="6" fillId="0" borderId="1" xfId="0" applyFont="1" applyBorder="1" applyAlignment="1"/>
    <xf numFmtId="0" fontId="7" fillId="0" borderId="1" xfId="0" applyFont="1" applyBorder="1" applyAlignment="1"/>
    <xf numFmtId="0" fontId="8" fillId="0" borderId="2" xfId="0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164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left" vertical="center"/>
    </xf>
    <xf numFmtId="164" fontId="9" fillId="2" borderId="3" xfId="0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64" fontId="9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left" vertical="center"/>
    </xf>
    <xf numFmtId="164" fontId="9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164" fontId="9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164" fontId="8" fillId="0" borderId="0" xfId="0" applyNumberFormat="1" applyFont="1" applyFill="1" applyBorder="1" applyAlignment="1">
      <alignment horizontal="right" vertical="center"/>
    </xf>
    <xf numFmtId="0" fontId="8" fillId="3" borderId="0" xfId="0" applyFont="1" applyFill="1" applyBorder="1" applyAlignment="1">
      <alignment horizontal="left" vertical="center"/>
    </xf>
    <xf numFmtId="164" fontId="9" fillId="3" borderId="0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left" vertical="center"/>
    </xf>
    <xf numFmtId="164" fontId="9" fillId="6" borderId="1" xfId="0" applyNumberFormat="1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 vertical="center"/>
    </xf>
    <xf numFmtId="164" fontId="9" fillId="4" borderId="0" xfId="0" applyNumberFormat="1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left" vertical="center"/>
    </xf>
    <xf numFmtId="164" fontId="9" fillId="6" borderId="0" xfId="0" applyNumberFormat="1" applyFont="1" applyFill="1" applyBorder="1" applyAlignment="1">
      <alignment horizontal="right" vertical="center"/>
    </xf>
    <xf numFmtId="0" fontId="9" fillId="6" borderId="0" xfId="0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left" vertical="center"/>
    </xf>
    <xf numFmtId="164" fontId="9" fillId="4" borderId="1" xfId="0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right" vertical="center"/>
    </xf>
    <xf numFmtId="0" fontId="10" fillId="0" borderId="0" xfId="0" applyFont="1"/>
    <xf numFmtId="0" fontId="10" fillId="0" borderId="1" xfId="0" applyFont="1" applyBorder="1"/>
    <xf numFmtId="0" fontId="10" fillId="0" borderId="2" xfId="0" applyFont="1" applyBorder="1"/>
    <xf numFmtId="0" fontId="8" fillId="0" borderId="2" xfId="0" applyFont="1" applyBorder="1" applyAlignment="1">
      <alignment horizontal="right" vertical="center"/>
    </xf>
    <xf numFmtId="0" fontId="10" fillId="0" borderId="0" xfId="0" applyFont="1" applyBorder="1"/>
    <xf numFmtId="0" fontId="8" fillId="0" borderId="0" xfId="0" applyFont="1" applyBorder="1" applyAlignment="1">
      <alignment horizontal="right" vertical="center"/>
    </xf>
    <xf numFmtId="0" fontId="10" fillId="2" borderId="3" xfId="0" applyFont="1" applyFill="1" applyBorder="1"/>
    <xf numFmtId="0" fontId="8" fillId="2" borderId="3" xfId="0" applyFont="1" applyFill="1" applyBorder="1" applyAlignment="1">
      <alignment horizontal="right" vertical="center"/>
    </xf>
    <xf numFmtId="0" fontId="10" fillId="2" borderId="0" xfId="0" applyFont="1" applyFill="1" applyBorder="1"/>
    <xf numFmtId="0" fontId="8" fillId="2" borderId="0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10" fillId="2" borderId="1" xfId="0" applyFont="1" applyFill="1" applyBorder="1"/>
    <xf numFmtId="0" fontId="8" fillId="2" borderId="1" xfId="0" applyFont="1" applyFill="1" applyBorder="1" applyAlignment="1">
      <alignment horizontal="right" vertical="center"/>
    </xf>
    <xf numFmtId="0" fontId="10" fillId="3" borderId="1" xfId="0" applyFont="1" applyFill="1" applyBorder="1"/>
    <xf numFmtId="0" fontId="8" fillId="3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10" fillId="3" borderId="0" xfId="0" applyFont="1" applyFill="1" applyBorder="1"/>
    <xf numFmtId="0" fontId="8" fillId="3" borderId="0" xfId="0" applyFont="1" applyFill="1" applyBorder="1" applyAlignment="1">
      <alignment horizontal="right" vertical="center"/>
    </xf>
    <xf numFmtId="0" fontId="10" fillId="6" borderId="1" xfId="0" applyFont="1" applyFill="1" applyBorder="1"/>
    <xf numFmtId="0" fontId="8" fillId="6" borderId="1" xfId="0" applyFont="1" applyFill="1" applyBorder="1" applyAlignment="1">
      <alignment horizontal="right" vertical="center"/>
    </xf>
    <xf numFmtId="0" fontId="10" fillId="4" borderId="0" xfId="0" applyFont="1" applyFill="1" applyBorder="1"/>
    <xf numFmtId="0" fontId="8" fillId="4" borderId="0" xfId="0" applyFont="1" applyFill="1" applyBorder="1" applyAlignment="1">
      <alignment horizontal="right" vertical="center"/>
    </xf>
    <xf numFmtId="0" fontId="10" fillId="5" borderId="0" xfId="0" applyFont="1" applyFill="1"/>
    <xf numFmtId="0" fontId="10" fillId="6" borderId="0" xfId="0" applyFont="1" applyFill="1" applyBorder="1"/>
    <xf numFmtId="0" fontId="8" fillId="6" borderId="0" xfId="0" applyFont="1" applyFill="1" applyBorder="1" applyAlignment="1">
      <alignment horizontal="right" vertical="center"/>
    </xf>
    <xf numFmtId="0" fontId="10" fillId="4" borderId="1" xfId="0" applyFont="1" applyFill="1" applyBorder="1"/>
    <xf numFmtId="0" fontId="8" fillId="4" borderId="1" xfId="0" applyFont="1" applyFill="1" applyBorder="1" applyAlignment="1">
      <alignment horizontal="right" vertical="center"/>
    </xf>
    <xf numFmtId="0" fontId="12" fillId="0" borderId="0" xfId="0" applyFont="1"/>
    <xf numFmtId="0" fontId="12" fillId="0" borderId="1" xfId="0" applyFont="1" applyBorder="1"/>
    <xf numFmtId="0" fontId="7" fillId="0" borderId="0" xfId="0" applyFont="1"/>
    <xf numFmtId="0" fontId="7" fillId="0" borderId="1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1" fillId="0" borderId="1" xfId="0" applyFont="1" applyBorder="1"/>
    <xf numFmtId="0" fontId="13" fillId="2" borderId="3" xfId="0" applyFont="1" applyFill="1" applyBorder="1" applyAlignment="1">
      <alignment horizontal="left" vertical="center"/>
    </xf>
    <xf numFmtId="0" fontId="12" fillId="2" borderId="3" xfId="0" applyFont="1" applyFill="1" applyBorder="1"/>
    <xf numFmtId="164" fontId="14" fillId="2" borderId="3" xfId="0" applyNumberFormat="1" applyFont="1" applyFill="1" applyBorder="1" applyAlignment="1">
      <alignment horizontal="right" vertical="center"/>
    </xf>
    <xf numFmtId="0" fontId="14" fillId="2" borderId="3" xfId="0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164" fontId="14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center"/>
    </xf>
    <xf numFmtId="0" fontId="7" fillId="0" borderId="0" xfId="0" applyFont="1" applyBorder="1"/>
  </cellXfs>
  <cellStyles count="1">
    <cellStyle name="Standaard" xfId="0" builtinId="0"/>
  </cellStyles>
  <dxfs count="6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.00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4" formatCode="0.000"/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6B4C566-C7C2-42A5-8CA3-285D242DDDF6}" name="Tabel4" displayName="Tabel4" ref="A9:AF20" headerRowCount="0" totalsRowShown="0" headerRowDxfId="1" dataDxfId="0" tableBorderDxfId="64">
  <tableColumns count="32">
    <tableColumn id="1" xr3:uid="{B2EAB0B8-04C5-47C3-8582-2C29652FA44A}" name="Kolom1" headerRowDxfId="34" dataDxfId="33"/>
    <tableColumn id="2" xr3:uid="{7DCB4917-BF73-410C-AC3C-6B5D866F837B}" name="Kolom2" headerRowDxfId="35" dataDxfId="32"/>
    <tableColumn id="3" xr3:uid="{B9E1924C-B38D-4CF3-8238-A7F2949A14F3}" name="Kolom3" headerRowDxfId="36" dataDxfId="31"/>
    <tableColumn id="4" xr3:uid="{E25930A5-2AC1-4554-B32D-7520DFC10944}" name="Kolom4" dataDxfId="30"/>
    <tableColumn id="5" xr3:uid="{BC3C9AA2-2375-4125-B272-0379D7A904A0}" name="Kolom5" headerRowDxfId="37" dataDxfId="29"/>
    <tableColumn id="6" xr3:uid="{D69A5EA7-456D-411C-A7AC-ECB67B78E359}" name="Kolom6" headerRowDxfId="38" dataDxfId="28"/>
    <tableColumn id="7" xr3:uid="{ED2F411E-66DF-4099-A8CA-D4D72D108F2B}" name="Kolom7" dataDxfId="27"/>
    <tableColumn id="8" xr3:uid="{256E4ED1-EEF4-4CB6-A208-67E7E5E1D72C}" name="Kolom8" headerRowDxfId="39" dataDxfId="26"/>
    <tableColumn id="9" xr3:uid="{8CCC5A1D-984A-41D4-AD38-22F90A819551}" name="Kolom9" headerRowDxfId="40" dataDxfId="25"/>
    <tableColumn id="10" xr3:uid="{18FBD8FF-0283-4FC7-8ABA-F4C72D4C085F}" name="Kolom10" headerRowDxfId="41" dataDxfId="24"/>
    <tableColumn id="11" xr3:uid="{33B8D1D1-29B1-4FBB-9536-940A78723EB3}" name="Kolom11" headerRowDxfId="42" dataDxfId="23"/>
    <tableColumn id="12" xr3:uid="{0A99FB13-A249-4218-9161-B031D740A6D6}" name="Kolom12" headerRowDxfId="43" dataDxfId="22"/>
    <tableColumn id="13" xr3:uid="{413FDB88-3DEB-4B97-AEAF-CFB66FB37660}" name="Kolom13" headerRowDxfId="44" dataDxfId="21"/>
    <tableColumn id="14" xr3:uid="{156C2E9A-E684-4750-9287-97B22149EF0D}" name="Kolom14" headerRowDxfId="45" dataDxfId="20"/>
    <tableColumn id="15" xr3:uid="{AC445FFE-2CA5-41E8-9D32-B16BCD6B8857}" name="Kolom15" headerRowDxfId="46" dataDxfId="19"/>
    <tableColumn id="16" xr3:uid="{C5F4BAEA-5D40-497F-BADA-61E1369A967C}" name="Kolom16" headerRowDxfId="47" dataDxfId="18"/>
    <tableColumn id="17" xr3:uid="{1A6211EB-EB96-4AA2-8478-BBB3B6945927}" name="Kolom17" headerRowDxfId="48" dataDxfId="17"/>
    <tableColumn id="18" xr3:uid="{2FE99859-03AB-4C71-908D-1CBA416228A0}" name="Kolom18" headerRowDxfId="49" dataDxfId="16"/>
    <tableColumn id="19" xr3:uid="{D99C6AD3-2332-496E-B73F-F880CB1E2B4E}" name="Kolom19" headerRowDxfId="50" dataDxfId="15"/>
    <tableColumn id="20" xr3:uid="{A96A9F8C-75AB-45CC-9B79-0842C7254E49}" name="Kolom20" headerRowDxfId="51" dataDxfId="14"/>
    <tableColumn id="21" xr3:uid="{B8C4287E-885E-4AB9-A612-187FE20A18CC}" name="Kolom21" headerRowDxfId="52" dataDxfId="13"/>
    <tableColumn id="22" xr3:uid="{DB1833E0-E549-4111-8841-16045F95690F}" name="Kolom22" headerRowDxfId="53" dataDxfId="12"/>
    <tableColumn id="23" xr3:uid="{288B4A22-CDA1-4111-914E-F521ED3CB6A9}" name="Kolom23" headerRowDxfId="54" dataDxfId="11"/>
    <tableColumn id="24" xr3:uid="{2DEA32FB-356C-4276-9359-759440823481}" name="Kolom24" headerRowDxfId="55" dataDxfId="10"/>
    <tableColumn id="25" xr3:uid="{DE29DC3E-0AAF-4AB9-AC30-718C5605EBC1}" name="Kolom25" headerRowDxfId="56" dataDxfId="9"/>
    <tableColumn id="26" xr3:uid="{6A92CA01-986F-426F-B58B-94DDE11B4F91}" name="Kolom26" headerRowDxfId="57" dataDxfId="8"/>
    <tableColumn id="27" xr3:uid="{52CE8E15-065F-481F-9873-4EE7A0B69081}" name="Kolom27" headerRowDxfId="58" dataDxfId="7"/>
    <tableColumn id="28" xr3:uid="{E02A99D9-3A13-47F9-9126-28F9E0C99679}" name="Kolom28" headerRowDxfId="59" dataDxfId="6"/>
    <tableColumn id="29" xr3:uid="{0ED366B8-F655-420C-BCA5-C54DFF289E21}" name="Kolom29" headerRowDxfId="60" dataDxfId="5"/>
    <tableColumn id="30" xr3:uid="{6C6BB48C-3CB9-4BA8-AB03-525E4A3F48C3}" name="Kolom30" headerRowDxfId="61" dataDxfId="4"/>
    <tableColumn id="31" xr3:uid="{BA0790FB-B776-4327-8741-1CF8426E0858}" name="Kolom31" headerRowDxfId="62" dataDxfId="3"/>
    <tableColumn id="32" xr3:uid="{77F8DB90-41B9-4831-825A-954212DED898}" name="Kolom32" headerRowDxfId="63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8E918-5402-4240-BFC7-DC8FF63E6FCE}">
  <dimension ref="A1:AP158"/>
  <sheetViews>
    <sheetView tabSelected="1" zoomScale="85" zoomScaleNormal="85" workbookViewId="0">
      <selection activeCell="N108" sqref="N108"/>
    </sheetView>
  </sheetViews>
  <sheetFormatPr defaultRowHeight="12.75" x14ac:dyDescent="0.2"/>
  <cols>
    <col min="1" max="1" width="9.140625" style="64"/>
    <col min="2" max="2" width="22.28515625" style="64" bestFit="1" customWidth="1"/>
    <col min="3" max="3" width="13.7109375" style="64" bestFit="1" customWidth="1"/>
    <col min="4" max="4" width="9.85546875" style="64" customWidth="1"/>
    <col min="5" max="5" width="13.5703125" style="64" bestFit="1" customWidth="1"/>
    <col min="6" max="6" width="9.140625" style="64" customWidth="1"/>
    <col min="7" max="7" width="9.85546875" style="64" customWidth="1"/>
    <col min="8" max="9" width="8.28515625" style="64" customWidth="1"/>
    <col min="10" max="32" width="9.140625" style="64" customWidth="1"/>
    <col min="33" max="16384" width="9.140625" style="64"/>
  </cols>
  <sheetData>
    <row r="1" spans="1:32" s="93" customFormat="1" ht="26.25" x14ac:dyDescent="0.4">
      <c r="A1" s="19" t="s">
        <v>146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</row>
    <row r="2" spans="1:32" s="91" customFormat="1" ht="15.75" x14ac:dyDescent="0.25">
      <c r="E2" s="95"/>
      <c r="F2" s="95"/>
      <c r="G2" s="95"/>
      <c r="H2" s="96" t="s">
        <v>130</v>
      </c>
      <c r="I2" s="96"/>
      <c r="J2" s="96"/>
      <c r="K2" s="97"/>
      <c r="L2" s="96" t="s">
        <v>131</v>
      </c>
      <c r="M2" s="96"/>
      <c r="N2" s="96"/>
      <c r="O2" s="97"/>
      <c r="P2" s="95"/>
      <c r="Q2" s="95"/>
      <c r="R2" s="95"/>
      <c r="S2" s="96" t="s">
        <v>132</v>
      </c>
      <c r="T2" s="96"/>
      <c r="U2" s="96"/>
      <c r="V2" s="95"/>
      <c r="W2" s="95"/>
      <c r="X2" s="96" t="s">
        <v>133</v>
      </c>
      <c r="Y2" s="96"/>
      <c r="Z2" s="96"/>
      <c r="AA2" s="95"/>
      <c r="AB2" s="95"/>
      <c r="AC2" s="96" t="s">
        <v>134</v>
      </c>
      <c r="AD2" s="96"/>
      <c r="AE2" s="96"/>
    </row>
    <row r="3" spans="1:32" s="91" customFormat="1" ht="15.75" x14ac:dyDescent="0.25">
      <c r="A3" s="92"/>
      <c r="B3" s="92"/>
      <c r="C3" s="92"/>
      <c r="D3" s="92"/>
      <c r="E3" s="100" t="s">
        <v>144</v>
      </c>
      <c r="F3" s="100" t="s">
        <v>143</v>
      </c>
      <c r="G3" s="100"/>
      <c r="H3" s="100" t="s">
        <v>139</v>
      </c>
      <c r="I3" s="100" t="s">
        <v>140</v>
      </c>
      <c r="J3" s="100" t="s">
        <v>141</v>
      </c>
      <c r="K3" s="100"/>
      <c r="L3" s="100" t="s">
        <v>139</v>
      </c>
      <c r="M3" s="100" t="s">
        <v>140</v>
      </c>
      <c r="N3" s="100" t="s">
        <v>141</v>
      </c>
      <c r="O3" s="100"/>
      <c r="P3" s="100" t="s">
        <v>158</v>
      </c>
      <c r="Q3" s="100"/>
      <c r="R3" s="100"/>
      <c r="S3" s="100" t="s">
        <v>139</v>
      </c>
      <c r="T3" s="100" t="s">
        <v>140</v>
      </c>
      <c r="U3" s="100" t="s">
        <v>141</v>
      </c>
      <c r="V3" s="100"/>
      <c r="W3" s="100"/>
      <c r="X3" s="100" t="s">
        <v>139</v>
      </c>
      <c r="Y3" s="100" t="s">
        <v>140</v>
      </c>
      <c r="Z3" s="100" t="s">
        <v>141</v>
      </c>
      <c r="AA3" s="100"/>
      <c r="AB3" s="100"/>
      <c r="AC3" s="100" t="s">
        <v>139</v>
      </c>
      <c r="AD3" s="100" t="s">
        <v>140</v>
      </c>
      <c r="AE3" s="100" t="s">
        <v>141</v>
      </c>
      <c r="AF3" s="92"/>
    </row>
    <row r="4" spans="1:32" x14ac:dyDescent="0.2">
      <c r="A4" s="21">
        <v>1001</v>
      </c>
      <c r="B4" s="21" t="s">
        <v>51</v>
      </c>
      <c r="C4" s="21" t="s">
        <v>6</v>
      </c>
      <c r="D4" s="66"/>
      <c r="E4" s="22">
        <v>44.25</v>
      </c>
      <c r="F4" s="23">
        <v>1</v>
      </c>
      <c r="G4" s="66"/>
      <c r="H4" s="67">
        <v>3.6</v>
      </c>
      <c r="I4" s="67">
        <v>8.65</v>
      </c>
      <c r="J4" s="67">
        <v>12.25</v>
      </c>
      <c r="K4" s="67"/>
      <c r="L4" s="67">
        <v>3.6</v>
      </c>
      <c r="M4" s="67">
        <v>8.85</v>
      </c>
      <c r="N4" s="67">
        <v>12.45</v>
      </c>
      <c r="O4" s="67"/>
      <c r="P4" s="21">
        <v>12.45</v>
      </c>
      <c r="Q4" s="21" t="s">
        <v>3</v>
      </c>
      <c r="R4" s="21"/>
      <c r="S4" s="67">
        <v>3.5</v>
      </c>
      <c r="T4" s="67">
        <v>6.5</v>
      </c>
      <c r="U4" s="67">
        <v>10</v>
      </c>
      <c r="V4" s="21" t="s">
        <v>3</v>
      </c>
      <c r="W4" s="21"/>
      <c r="X4" s="67">
        <v>2.9</v>
      </c>
      <c r="Y4" s="67">
        <v>7.5</v>
      </c>
      <c r="Z4" s="67">
        <v>10.4</v>
      </c>
      <c r="AA4" s="21" t="s">
        <v>3</v>
      </c>
      <c r="AB4" s="21"/>
      <c r="AC4" s="67">
        <v>3.1</v>
      </c>
      <c r="AD4" s="67">
        <v>8.3000000000000007</v>
      </c>
      <c r="AE4" s="67">
        <v>11.4</v>
      </c>
      <c r="AF4" s="21" t="s">
        <v>3</v>
      </c>
    </row>
    <row r="5" spans="1:32" x14ac:dyDescent="0.2">
      <c r="A5" s="24"/>
      <c r="B5" s="24"/>
      <c r="C5" s="24"/>
      <c r="D5" s="24"/>
      <c r="E5" s="25"/>
      <c r="F5" s="26"/>
      <c r="H5" s="26"/>
      <c r="I5" s="26"/>
      <c r="J5" s="26"/>
      <c r="K5" s="26"/>
      <c r="L5" s="26"/>
      <c r="M5" s="26"/>
      <c r="N5" s="26"/>
      <c r="O5" s="26"/>
      <c r="P5" s="24"/>
      <c r="Q5" s="24"/>
      <c r="R5" s="24"/>
      <c r="S5" s="26"/>
      <c r="T5" s="26"/>
      <c r="U5" s="26"/>
      <c r="V5" s="24"/>
      <c r="W5" s="24"/>
      <c r="X5" s="26"/>
      <c r="Y5" s="26"/>
      <c r="Z5" s="26"/>
      <c r="AA5" s="24"/>
      <c r="AB5" s="24"/>
      <c r="AC5" s="26"/>
      <c r="AD5" s="26"/>
      <c r="AE5" s="26"/>
      <c r="AF5" s="24"/>
    </row>
    <row r="6" spans="1:32" s="93" customFormat="1" ht="26.25" x14ac:dyDescent="0.4">
      <c r="A6" s="19" t="s">
        <v>147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s="91" customFormat="1" ht="15.75" x14ac:dyDescent="0.25">
      <c r="A7" s="110"/>
      <c r="B7" s="110"/>
      <c r="C7" s="110"/>
      <c r="D7" s="110"/>
      <c r="E7" s="95"/>
      <c r="F7" s="95"/>
      <c r="G7" s="95"/>
      <c r="H7" s="114" t="s">
        <v>130</v>
      </c>
      <c r="I7" s="114"/>
      <c r="J7" s="114"/>
      <c r="K7" s="97"/>
      <c r="L7" s="114" t="s">
        <v>131</v>
      </c>
      <c r="M7" s="114"/>
      <c r="N7" s="114"/>
      <c r="O7" s="97"/>
      <c r="P7" s="95"/>
      <c r="Q7" s="95"/>
      <c r="R7" s="95"/>
      <c r="S7" s="114" t="s">
        <v>132</v>
      </c>
      <c r="T7" s="114"/>
      <c r="U7" s="114"/>
      <c r="V7" s="95"/>
      <c r="W7" s="95"/>
      <c r="X7" s="114" t="s">
        <v>133</v>
      </c>
      <c r="Y7" s="114"/>
      <c r="Z7" s="114"/>
      <c r="AA7" s="95"/>
      <c r="AB7" s="95"/>
      <c r="AC7" s="114" t="s">
        <v>134</v>
      </c>
      <c r="AD7" s="114"/>
      <c r="AE7" s="114"/>
      <c r="AF7" s="110"/>
    </row>
    <row r="8" spans="1:32" s="91" customFormat="1" ht="15.75" x14ac:dyDescent="0.25">
      <c r="A8" s="98"/>
      <c r="B8" s="98"/>
      <c r="C8" s="98"/>
      <c r="D8" s="98"/>
      <c r="E8" s="99" t="s">
        <v>144</v>
      </c>
      <c r="F8" s="99" t="s">
        <v>143</v>
      </c>
      <c r="G8" s="99"/>
      <c r="H8" s="99" t="s">
        <v>139</v>
      </c>
      <c r="I8" s="99" t="s">
        <v>140</v>
      </c>
      <c r="J8" s="99" t="s">
        <v>141</v>
      </c>
      <c r="K8" s="99"/>
      <c r="L8" s="99" t="s">
        <v>139</v>
      </c>
      <c r="M8" s="99" t="s">
        <v>140</v>
      </c>
      <c r="N8" s="99" t="s">
        <v>141</v>
      </c>
      <c r="O8" s="99"/>
      <c r="P8" s="99" t="s">
        <v>158</v>
      </c>
      <c r="Q8" s="99"/>
      <c r="R8" s="99"/>
      <c r="S8" s="99" t="s">
        <v>139</v>
      </c>
      <c r="T8" s="99" t="s">
        <v>140</v>
      </c>
      <c r="U8" s="99" t="s">
        <v>141</v>
      </c>
      <c r="V8" s="99"/>
      <c r="W8" s="99"/>
      <c r="X8" s="99" t="s">
        <v>139</v>
      </c>
      <c r="Y8" s="99" t="s">
        <v>140</v>
      </c>
      <c r="Z8" s="99" t="s">
        <v>141</v>
      </c>
      <c r="AA8" s="99"/>
      <c r="AB8" s="99"/>
      <c r="AC8" s="99" t="s">
        <v>139</v>
      </c>
      <c r="AD8" s="99" t="s">
        <v>140</v>
      </c>
      <c r="AE8" s="99" t="s">
        <v>141</v>
      </c>
      <c r="AF8" s="98"/>
    </row>
    <row r="9" spans="1:32" s="91" customFormat="1" ht="15.75" x14ac:dyDescent="0.2">
      <c r="A9" s="110">
        <v>2001</v>
      </c>
      <c r="B9" s="110" t="s">
        <v>52</v>
      </c>
      <c r="C9" s="110" t="s">
        <v>53</v>
      </c>
      <c r="E9" s="111">
        <v>45.85</v>
      </c>
      <c r="F9" s="112">
        <v>1</v>
      </c>
      <c r="H9" s="113">
        <v>2.6</v>
      </c>
      <c r="I9" s="113">
        <v>9.1</v>
      </c>
      <c r="J9" s="113">
        <v>11.7</v>
      </c>
      <c r="K9" s="113"/>
      <c r="L9" s="113">
        <v>2.6</v>
      </c>
      <c r="M9" s="113">
        <v>7.65</v>
      </c>
      <c r="N9" s="113">
        <v>10.25</v>
      </c>
      <c r="O9" s="113"/>
      <c r="P9" s="110">
        <v>11.7</v>
      </c>
      <c r="Q9" s="110" t="s">
        <v>3</v>
      </c>
      <c r="R9" s="110"/>
      <c r="S9" s="113">
        <v>2.2999999999999998</v>
      </c>
      <c r="T9" s="113">
        <v>7.85</v>
      </c>
      <c r="U9" s="113">
        <v>10.15</v>
      </c>
      <c r="V9" s="110" t="s">
        <v>3</v>
      </c>
      <c r="W9" s="110"/>
      <c r="X9" s="113">
        <v>3.2</v>
      </c>
      <c r="Y9" s="113">
        <v>8.3000000000000007</v>
      </c>
      <c r="Z9" s="113">
        <v>11.5</v>
      </c>
      <c r="AA9" s="110" t="s">
        <v>1</v>
      </c>
      <c r="AB9" s="110"/>
      <c r="AC9" s="113">
        <v>4</v>
      </c>
      <c r="AD9" s="113">
        <v>8.5</v>
      </c>
      <c r="AE9" s="113">
        <v>12.5</v>
      </c>
      <c r="AF9" s="110" t="s">
        <v>1</v>
      </c>
    </row>
    <row r="10" spans="1:32" s="91" customFormat="1" ht="15.75" x14ac:dyDescent="0.2">
      <c r="A10" s="110">
        <v>2009</v>
      </c>
      <c r="B10" s="110" t="s">
        <v>54</v>
      </c>
      <c r="C10" s="110" t="s">
        <v>6</v>
      </c>
      <c r="E10" s="111">
        <v>45.4</v>
      </c>
      <c r="F10" s="112">
        <v>2</v>
      </c>
      <c r="H10" s="113">
        <v>2.6</v>
      </c>
      <c r="I10" s="113">
        <v>8.9</v>
      </c>
      <c r="J10" s="113">
        <v>11.5</v>
      </c>
      <c r="K10" s="113"/>
      <c r="L10" s="113">
        <v>2.6</v>
      </c>
      <c r="M10" s="113">
        <v>8.8000000000000007</v>
      </c>
      <c r="N10" s="113">
        <v>11.4</v>
      </c>
      <c r="O10" s="113"/>
      <c r="P10" s="110">
        <v>11.5</v>
      </c>
      <c r="Q10" s="110" t="s">
        <v>1</v>
      </c>
      <c r="R10" s="110"/>
      <c r="S10" s="113">
        <v>2.9</v>
      </c>
      <c r="T10" s="113">
        <v>6.85</v>
      </c>
      <c r="U10" s="113">
        <v>9.75</v>
      </c>
      <c r="V10" s="110" t="s">
        <v>4</v>
      </c>
      <c r="W10" s="110"/>
      <c r="X10" s="113">
        <v>3.6</v>
      </c>
      <c r="Y10" s="113">
        <v>8</v>
      </c>
      <c r="Z10" s="113">
        <v>11.6</v>
      </c>
      <c r="AA10" s="110" t="s">
        <v>3</v>
      </c>
      <c r="AB10" s="110"/>
      <c r="AC10" s="113">
        <v>3.8</v>
      </c>
      <c r="AD10" s="113">
        <v>8.75</v>
      </c>
      <c r="AE10" s="113">
        <v>12.55</v>
      </c>
      <c r="AF10" s="110" t="s">
        <v>3</v>
      </c>
    </row>
    <row r="11" spans="1:32" x14ac:dyDescent="0.2">
      <c r="A11" s="24">
        <v>2008</v>
      </c>
      <c r="B11" s="24" t="s">
        <v>55</v>
      </c>
      <c r="C11" s="24" t="s">
        <v>6</v>
      </c>
      <c r="E11" s="27">
        <v>43.35</v>
      </c>
      <c r="F11" s="28">
        <v>3</v>
      </c>
      <c r="H11" s="26">
        <v>3.2</v>
      </c>
      <c r="I11" s="26">
        <v>8.0500000000000007</v>
      </c>
      <c r="J11" s="26">
        <v>11.25</v>
      </c>
      <c r="K11" s="26"/>
      <c r="L11" s="26">
        <v>3.2</v>
      </c>
      <c r="M11" s="26">
        <v>8</v>
      </c>
      <c r="N11" s="26">
        <v>11.2</v>
      </c>
      <c r="O11" s="26"/>
      <c r="P11" s="24">
        <v>11.25</v>
      </c>
      <c r="Q11" s="24" t="s">
        <v>12</v>
      </c>
      <c r="R11" s="24"/>
      <c r="S11" s="26">
        <v>2.9</v>
      </c>
      <c r="T11" s="26">
        <v>7</v>
      </c>
      <c r="U11" s="26">
        <v>9.9</v>
      </c>
      <c r="V11" s="24" t="s">
        <v>1</v>
      </c>
      <c r="W11" s="24"/>
      <c r="X11" s="26">
        <v>3.2</v>
      </c>
      <c r="Y11" s="26">
        <v>6.9</v>
      </c>
      <c r="Z11" s="26">
        <v>10.1</v>
      </c>
      <c r="AA11" s="24" t="s">
        <v>10</v>
      </c>
      <c r="AB11" s="24"/>
      <c r="AC11" s="26">
        <v>3.8</v>
      </c>
      <c r="AD11" s="26">
        <v>8.3000000000000007</v>
      </c>
      <c r="AE11" s="26">
        <v>12.1</v>
      </c>
      <c r="AF11" s="24" t="s">
        <v>4</v>
      </c>
    </row>
    <row r="12" spans="1:32" x14ac:dyDescent="0.2">
      <c r="A12" s="24">
        <v>2002</v>
      </c>
      <c r="B12" s="24" t="s">
        <v>56</v>
      </c>
      <c r="C12" s="24" t="s">
        <v>57</v>
      </c>
      <c r="E12" s="27">
        <v>41.65</v>
      </c>
      <c r="F12" s="28">
        <v>4</v>
      </c>
      <c r="H12" s="26">
        <v>2.4</v>
      </c>
      <c r="I12" s="26">
        <v>8.9</v>
      </c>
      <c r="J12" s="26">
        <v>11.3</v>
      </c>
      <c r="K12" s="26"/>
      <c r="L12" s="26">
        <v>2.4</v>
      </c>
      <c r="M12" s="26">
        <v>8.9</v>
      </c>
      <c r="N12" s="26">
        <v>11.3</v>
      </c>
      <c r="O12" s="26"/>
      <c r="P12" s="24">
        <v>11.3</v>
      </c>
      <c r="Q12" s="24" t="s">
        <v>16</v>
      </c>
      <c r="R12" s="24"/>
      <c r="S12" s="26">
        <v>1.8</v>
      </c>
      <c r="T12" s="26">
        <v>7.05</v>
      </c>
      <c r="U12" s="26">
        <v>8.85</v>
      </c>
      <c r="V12" s="24" t="s">
        <v>12</v>
      </c>
      <c r="W12" s="24"/>
      <c r="X12" s="26">
        <v>2.6</v>
      </c>
      <c r="Y12" s="26">
        <v>7.7</v>
      </c>
      <c r="Z12" s="26">
        <v>10.3</v>
      </c>
      <c r="AA12" s="24" t="s">
        <v>12</v>
      </c>
      <c r="AB12" s="24"/>
      <c r="AC12" s="26">
        <v>3.1</v>
      </c>
      <c r="AD12" s="26">
        <v>8.1</v>
      </c>
      <c r="AE12" s="26">
        <v>11.2</v>
      </c>
      <c r="AF12" s="24" t="s">
        <v>10</v>
      </c>
    </row>
    <row r="13" spans="1:32" x14ac:dyDescent="0.2">
      <c r="A13" s="24">
        <v>2015</v>
      </c>
      <c r="B13" s="24" t="s">
        <v>58</v>
      </c>
      <c r="C13" s="24" t="s">
        <v>6</v>
      </c>
      <c r="E13" s="27">
        <v>41.05</v>
      </c>
      <c r="F13" s="28">
        <v>5</v>
      </c>
      <c r="H13" s="26">
        <v>2.4</v>
      </c>
      <c r="I13" s="26">
        <v>8.6999999999999993</v>
      </c>
      <c r="J13" s="26">
        <v>11.1</v>
      </c>
      <c r="K13" s="26"/>
      <c r="L13" s="26">
        <v>2.4</v>
      </c>
      <c r="M13" s="26">
        <v>8.85</v>
      </c>
      <c r="N13" s="26">
        <v>11.25</v>
      </c>
      <c r="O13" s="26"/>
      <c r="P13" s="24">
        <v>11.25</v>
      </c>
      <c r="Q13" s="24" t="s">
        <v>12</v>
      </c>
      <c r="R13" s="24"/>
      <c r="S13" s="26">
        <v>1.7</v>
      </c>
      <c r="T13" s="26">
        <v>6.8</v>
      </c>
      <c r="U13" s="26">
        <v>8.5</v>
      </c>
      <c r="V13" s="24" t="s">
        <v>14</v>
      </c>
      <c r="W13" s="24"/>
      <c r="X13" s="26">
        <v>2.2000000000000002</v>
      </c>
      <c r="Y13" s="26">
        <v>7.8</v>
      </c>
      <c r="Z13" s="26">
        <v>10</v>
      </c>
      <c r="AA13" s="24" t="s">
        <v>14</v>
      </c>
      <c r="AB13" s="24"/>
      <c r="AC13" s="26">
        <v>3.2</v>
      </c>
      <c r="AD13" s="26">
        <v>8.1</v>
      </c>
      <c r="AE13" s="26">
        <v>11.3</v>
      </c>
      <c r="AF13" s="24" t="s">
        <v>12</v>
      </c>
    </row>
    <row r="14" spans="1:32" x14ac:dyDescent="0.2">
      <c r="A14" s="24">
        <v>2011</v>
      </c>
      <c r="B14" s="24" t="s">
        <v>59</v>
      </c>
      <c r="C14" s="24" t="s">
        <v>2</v>
      </c>
      <c r="E14" s="27">
        <v>40.9</v>
      </c>
      <c r="F14" s="28">
        <v>6</v>
      </c>
      <c r="H14" s="26">
        <v>2.4</v>
      </c>
      <c r="I14" s="26">
        <v>8.85</v>
      </c>
      <c r="J14" s="26">
        <v>11.25</v>
      </c>
      <c r="K14" s="26"/>
      <c r="L14" s="26">
        <v>0</v>
      </c>
      <c r="M14" s="26">
        <v>0</v>
      </c>
      <c r="N14" s="26">
        <v>0</v>
      </c>
      <c r="O14" s="26"/>
      <c r="P14" s="24">
        <v>11.25</v>
      </c>
      <c r="Q14" s="24" t="s">
        <v>12</v>
      </c>
      <c r="R14" s="24"/>
      <c r="S14" s="26">
        <v>2.2999999999999998</v>
      </c>
      <c r="T14" s="26">
        <v>6.45</v>
      </c>
      <c r="U14" s="26">
        <v>8.75</v>
      </c>
      <c r="V14" s="24" t="s">
        <v>10</v>
      </c>
      <c r="W14" s="24"/>
      <c r="X14" s="26">
        <v>1.9</v>
      </c>
      <c r="Y14" s="26">
        <v>8</v>
      </c>
      <c r="Z14" s="26">
        <v>9.6999999999999993</v>
      </c>
      <c r="AA14" s="24" t="s">
        <v>7</v>
      </c>
      <c r="AB14" s="24"/>
      <c r="AC14" s="26">
        <v>2.8</v>
      </c>
      <c r="AD14" s="26">
        <v>8.4</v>
      </c>
      <c r="AE14" s="26">
        <v>11.2</v>
      </c>
      <c r="AF14" s="24" t="s">
        <v>10</v>
      </c>
    </row>
    <row r="15" spans="1:32" x14ac:dyDescent="0.2">
      <c r="A15" s="24">
        <v>2014</v>
      </c>
      <c r="B15" s="24" t="s">
        <v>60</v>
      </c>
      <c r="C15" s="24" t="s">
        <v>6</v>
      </c>
      <c r="E15" s="27">
        <v>38.950000000000003</v>
      </c>
      <c r="F15" s="28">
        <v>7</v>
      </c>
      <c r="H15" s="26">
        <v>2.4</v>
      </c>
      <c r="I15" s="26">
        <v>8.9499999999999993</v>
      </c>
      <c r="J15" s="26">
        <v>11.35</v>
      </c>
      <c r="K15" s="26"/>
      <c r="L15" s="26">
        <v>2.4</v>
      </c>
      <c r="M15" s="26">
        <v>8.85</v>
      </c>
      <c r="N15" s="26">
        <v>11.25</v>
      </c>
      <c r="O15" s="26"/>
      <c r="P15" s="24">
        <v>11.35</v>
      </c>
      <c r="Q15" s="24" t="s">
        <v>4</v>
      </c>
      <c r="R15" s="24"/>
      <c r="S15" s="26">
        <v>1.7</v>
      </c>
      <c r="T15" s="26">
        <v>6.4</v>
      </c>
      <c r="U15" s="26">
        <v>8.1</v>
      </c>
      <c r="V15" s="24" t="s">
        <v>9</v>
      </c>
      <c r="W15" s="24"/>
      <c r="X15" s="26">
        <v>2.9</v>
      </c>
      <c r="Y15" s="26">
        <v>6.2</v>
      </c>
      <c r="Z15" s="26">
        <v>9.1</v>
      </c>
      <c r="AA15" s="24" t="s">
        <v>19</v>
      </c>
      <c r="AB15" s="24"/>
      <c r="AC15" s="26">
        <v>2.9</v>
      </c>
      <c r="AD15" s="26">
        <v>7.5</v>
      </c>
      <c r="AE15" s="26">
        <v>10.4</v>
      </c>
      <c r="AF15" s="24" t="s">
        <v>9</v>
      </c>
    </row>
    <row r="16" spans="1:32" x14ac:dyDescent="0.2">
      <c r="A16" s="24">
        <v>2012</v>
      </c>
      <c r="B16" s="24" t="s">
        <v>61</v>
      </c>
      <c r="C16" s="24" t="s">
        <v>22</v>
      </c>
      <c r="E16" s="27">
        <v>31.65</v>
      </c>
      <c r="F16" s="28">
        <v>8</v>
      </c>
      <c r="H16" s="26">
        <v>2.4</v>
      </c>
      <c r="I16" s="26">
        <v>8.65</v>
      </c>
      <c r="J16" s="26">
        <v>11.05</v>
      </c>
      <c r="K16" s="26"/>
      <c r="L16" s="26">
        <v>2.4</v>
      </c>
      <c r="M16" s="26">
        <v>8.65</v>
      </c>
      <c r="N16" s="26">
        <v>11.05</v>
      </c>
      <c r="O16" s="26"/>
      <c r="P16" s="24">
        <v>11.05</v>
      </c>
      <c r="Q16" s="24" t="s">
        <v>9</v>
      </c>
      <c r="R16" s="24"/>
      <c r="S16" s="26">
        <v>1</v>
      </c>
      <c r="T16" s="26">
        <v>5.6</v>
      </c>
      <c r="U16" s="26">
        <v>0.6</v>
      </c>
      <c r="V16" s="24" t="s">
        <v>7</v>
      </c>
      <c r="W16" s="24"/>
      <c r="X16" s="26">
        <v>3.2</v>
      </c>
      <c r="Y16" s="26">
        <v>6.7</v>
      </c>
      <c r="Z16" s="26">
        <v>9.9</v>
      </c>
      <c r="AA16" s="24" t="s">
        <v>9</v>
      </c>
      <c r="AB16" s="24"/>
      <c r="AC16" s="26">
        <v>3.5</v>
      </c>
      <c r="AD16" s="26">
        <v>6.6</v>
      </c>
      <c r="AE16" s="26">
        <v>10.1</v>
      </c>
      <c r="AF16" s="24" t="s">
        <v>7</v>
      </c>
    </row>
    <row r="17" spans="1:32" x14ac:dyDescent="0.2">
      <c r="A17" s="24">
        <v>2007</v>
      </c>
      <c r="B17" s="24" t="s">
        <v>62</v>
      </c>
      <c r="C17" s="24" t="s">
        <v>6</v>
      </c>
      <c r="E17" s="27">
        <v>26.3</v>
      </c>
      <c r="F17" s="28">
        <v>9</v>
      </c>
      <c r="H17" s="26">
        <v>0</v>
      </c>
      <c r="I17" s="26">
        <v>0</v>
      </c>
      <c r="J17" s="26">
        <v>0</v>
      </c>
      <c r="K17" s="26"/>
      <c r="L17" s="26">
        <v>0</v>
      </c>
      <c r="M17" s="26">
        <v>0</v>
      </c>
      <c r="N17" s="26">
        <v>0</v>
      </c>
      <c r="O17" s="26"/>
      <c r="P17" s="24">
        <v>0</v>
      </c>
      <c r="Q17" s="24" t="s">
        <v>7</v>
      </c>
      <c r="R17" s="24"/>
      <c r="S17" s="26">
        <v>2.9</v>
      </c>
      <c r="T17" s="26">
        <v>6.55</v>
      </c>
      <c r="U17" s="26">
        <v>9.4499999999999993</v>
      </c>
      <c r="V17" s="24" t="s">
        <v>16</v>
      </c>
      <c r="W17" s="24"/>
      <c r="X17" s="26">
        <v>2.5</v>
      </c>
      <c r="Y17" s="26">
        <v>8.3000000000000007</v>
      </c>
      <c r="Z17" s="26">
        <v>10.8</v>
      </c>
      <c r="AA17" s="24" t="s">
        <v>4</v>
      </c>
      <c r="AB17" s="24"/>
      <c r="AC17" s="26">
        <v>1.6</v>
      </c>
      <c r="AD17" s="26">
        <v>8.4499999999999993</v>
      </c>
      <c r="AE17" s="26">
        <v>6.05</v>
      </c>
      <c r="AF17" s="24" t="s">
        <v>19</v>
      </c>
    </row>
    <row r="18" spans="1:32" x14ac:dyDescent="0.2">
      <c r="A18" s="24">
        <v>2010</v>
      </c>
      <c r="B18" s="24" t="s">
        <v>63</v>
      </c>
      <c r="C18" s="24" t="s">
        <v>6</v>
      </c>
      <c r="E18" s="27">
        <v>22.4</v>
      </c>
      <c r="F18" s="28">
        <v>10</v>
      </c>
      <c r="H18" s="26">
        <v>0</v>
      </c>
      <c r="I18" s="26">
        <v>0</v>
      </c>
      <c r="J18" s="26">
        <v>0</v>
      </c>
      <c r="K18" s="26"/>
      <c r="L18" s="26">
        <v>0</v>
      </c>
      <c r="M18" s="26">
        <v>0</v>
      </c>
      <c r="N18" s="26">
        <v>0</v>
      </c>
      <c r="O18" s="26"/>
      <c r="P18" s="24">
        <v>0</v>
      </c>
      <c r="Q18" s="24" t="s">
        <v>7</v>
      </c>
      <c r="R18" s="24"/>
      <c r="S18" s="26">
        <v>0</v>
      </c>
      <c r="T18" s="26">
        <v>0</v>
      </c>
      <c r="U18" s="26">
        <v>0</v>
      </c>
      <c r="V18" s="24" t="s">
        <v>19</v>
      </c>
      <c r="W18" s="24"/>
      <c r="X18" s="26">
        <v>3.4</v>
      </c>
      <c r="Y18" s="26">
        <v>7.2</v>
      </c>
      <c r="Z18" s="26">
        <v>10.6</v>
      </c>
      <c r="AA18" s="24" t="s">
        <v>16</v>
      </c>
      <c r="AB18" s="24"/>
      <c r="AC18" s="26">
        <v>3.9</v>
      </c>
      <c r="AD18" s="26">
        <v>8</v>
      </c>
      <c r="AE18" s="26">
        <v>11.8</v>
      </c>
      <c r="AF18" s="24" t="s">
        <v>16</v>
      </c>
    </row>
    <row r="19" spans="1:32" x14ac:dyDescent="0.2">
      <c r="A19" s="24">
        <v>2016</v>
      </c>
      <c r="B19" s="24" t="s">
        <v>64</v>
      </c>
      <c r="C19" s="24" t="s">
        <v>41</v>
      </c>
      <c r="E19" s="27">
        <v>0</v>
      </c>
      <c r="F19" s="28">
        <v>11</v>
      </c>
      <c r="H19" s="26">
        <v>0</v>
      </c>
      <c r="I19" s="26">
        <v>0</v>
      </c>
      <c r="J19" s="26">
        <v>0</v>
      </c>
      <c r="K19" s="26"/>
      <c r="L19" s="26">
        <v>0</v>
      </c>
      <c r="M19" s="26">
        <v>0</v>
      </c>
      <c r="N19" s="26">
        <v>0</v>
      </c>
      <c r="O19" s="26"/>
      <c r="P19" s="24">
        <v>0</v>
      </c>
      <c r="Q19" s="24" t="s">
        <v>7</v>
      </c>
      <c r="R19" s="24"/>
      <c r="S19" s="26">
        <v>0</v>
      </c>
      <c r="T19" s="26">
        <v>0</v>
      </c>
      <c r="U19" s="26">
        <v>0</v>
      </c>
      <c r="V19" s="24" t="s">
        <v>19</v>
      </c>
      <c r="W19" s="24"/>
      <c r="X19" s="26">
        <v>0</v>
      </c>
      <c r="Y19" s="26">
        <v>0</v>
      </c>
      <c r="Z19" s="26">
        <v>0</v>
      </c>
      <c r="AA19" s="24" t="s">
        <v>23</v>
      </c>
      <c r="AB19" s="24"/>
      <c r="AC19" s="26">
        <v>0</v>
      </c>
      <c r="AD19" s="26">
        <v>0</v>
      </c>
      <c r="AE19" s="26">
        <v>0</v>
      </c>
      <c r="AF19" s="24" t="s">
        <v>23</v>
      </c>
    </row>
    <row r="20" spans="1:32" x14ac:dyDescent="0.2">
      <c r="A20" s="29">
        <v>2017</v>
      </c>
      <c r="B20" s="29" t="s">
        <v>65</v>
      </c>
      <c r="C20" s="29" t="s">
        <v>41</v>
      </c>
      <c r="D20" s="68"/>
      <c r="E20" s="30">
        <v>0</v>
      </c>
      <c r="F20" s="31">
        <v>11</v>
      </c>
      <c r="G20" s="68"/>
      <c r="H20" s="69">
        <v>0</v>
      </c>
      <c r="I20" s="69">
        <v>0</v>
      </c>
      <c r="J20" s="69">
        <v>0</v>
      </c>
      <c r="K20" s="69"/>
      <c r="L20" s="69">
        <v>0</v>
      </c>
      <c r="M20" s="69">
        <v>0</v>
      </c>
      <c r="N20" s="69">
        <v>0</v>
      </c>
      <c r="O20" s="69"/>
      <c r="P20" s="29">
        <v>0</v>
      </c>
      <c r="Q20" s="29" t="s">
        <v>7</v>
      </c>
      <c r="R20" s="29"/>
      <c r="S20" s="69">
        <v>0</v>
      </c>
      <c r="T20" s="69">
        <v>0</v>
      </c>
      <c r="U20" s="69">
        <v>0</v>
      </c>
      <c r="V20" s="29" t="s">
        <v>19</v>
      </c>
      <c r="W20" s="29"/>
      <c r="X20" s="69">
        <v>0</v>
      </c>
      <c r="Y20" s="69">
        <v>0</v>
      </c>
      <c r="Z20" s="69">
        <v>0</v>
      </c>
      <c r="AA20" s="29" t="s">
        <v>23</v>
      </c>
      <c r="AB20" s="29"/>
      <c r="AC20" s="69">
        <v>0</v>
      </c>
      <c r="AD20" s="69">
        <v>0</v>
      </c>
      <c r="AE20" s="69">
        <v>0</v>
      </c>
      <c r="AF20" s="29" t="s">
        <v>23</v>
      </c>
    </row>
    <row r="21" spans="1:32" x14ac:dyDescent="0.2">
      <c r="A21" s="29"/>
      <c r="B21" s="29"/>
      <c r="C21" s="29"/>
      <c r="D21" s="68"/>
      <c r="E21" s="30"/>
      <c r="F21" s="31"/>
      <c r="G21" s="68"/>
      <c r="H21" s="69"/>
      <c r="I21" s="69"/>
      <c r="J21" s="69"/>
      <c r="K21" s="69"/>
      <c r="L21" s="69"/>
      <c r="M21" s="69"/>
      <c r="N21" s="69"/>
      <c r="O21" s="69"/>
      <c r="P21" s="29"/>
      <c r="Q21" s="29"/>
      <c r="R21" s="29"/>
      <c r="S21" s="69"/>
      <c r="T21" s="69"/>
      <c r="U21" s="69"/>
      <c r="V21" s="29"/>
      <c r="W21" s="29"/>
      <c r="X21" s="69"/>
      <c r="Y21" s="69"/>
      <c r="Z21" s="69"/>
      <c r="AA21" s="29"/>
      <c r="AB21" s="29"/>
      <c r="AC21" s="69"/>
      <c r="AD21" s="69"/>
      <c r="AE21" s="69"/>
      <c r="AF21" s="29"/>
    </row>
    <row r="22" spans="1:32" s="93" customFormat="1" ht="26.25" x14ac:dyDescent="0.4">
      <c r="A22" s="19" t="s">
        <v>148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</row>
    <row r="23" spans="1:32" s="91" customFormat="1" ht="15.75" x14ac:dyDescent="0.25">
      <c r="A23" s="110"/>
      <c r="B23" s="110"/>
      <c r="C23" s="110"/>
      <c r="D23" s="110"/>
      <c r="E23" s="95"/>
      <c r="F23" s="95"/>
      <c r="G23" s="95"/>
      <c r="H23" s="114" t="s">
        <v>130</v>
      </c>
      <c r="I23" s="114"/>
      <c r="J23" s="114"/>
      <c r="K23" s="97"/>
      <c r="L23" s="114" t="s">
        <v>131</v>
      </c>
      <c r="M23" s="114"/>
      <c r="N23" s="114"/>
      <c r="O23" s="97"/>
      <c r="P23" s="95"/>
      <c r="Q23" s="95"/>
      <c r="R23" s="95"/>
      <c r="S23" s="114" t="s">
        <v>132</v>
      </c>
      <c r="T23" s="114"/>
      <c r="U23" s="114"/>
      <c r="V23" s="95"/>
      <c r="W23" s="95"/>
      <c r="X23" s="114" t="s">
        <v>133</v>
      </c>
      <c r="Y23" s="114"/>
      <c r="Z23" s="114"/>
      <c r="AA23" s="95"/>
      <c r="AB23" s="95"/>
      <c r="AC23" s="114" t="s">
        <v>134</v>
      </c>
      <c r="AD23" s="114"/>
      <c r="AE23" s="114"/>
      <c r="AF23" s="110"/>
    </row>
    <row r="24" spans="1:32" s="91" customFormat="1" ht="15.75" x14ac:dyDescent="0.25">
      <c r="A24" s="98"/>
      <c r="B24" s="98"/>
      <c r="C24" s="98"/>
      <c r="D24" s="98"/>
      <c r="E24" s="99" t="s">
        <v>144</v>
      </c>
      <c r="F24" s="99" t="s">
        <v>143</v>
      </c>
      <c r="G24" s="99"/>
      <c r="H24" s="99" t="s">
        <v>139</v>
      </c>
      <c r="I24" s="99" t="s">
        <v>140</v>
      </c>
      <c r="J24" s="99" t="s">
        <v>141</v>
      </c>
      <c r="K24" s="99"/>
      <c r="L24" s="99" t="s">
        <v>139</v>
      </c>
      <c r="M24" s="99" t="s">
        <v>140</v>
      </c>
      <c r="N24" s="99" t="s">
        <v>141</v>
      </c>
      <c r="O24" s="99"/>
      <c r="P24" s="99" t="s">
        <v>158</v>
      </c>
      <c r="Q24" s="99"/>
      <c r="R24" s="99"/>
      <c r="S24" s="99" t="s">
        <v>139</v>
      </c>
      <c r="T24" s="99" t="s">
        <v>140</v>
      </c>
      <c r="U24" s="99" t="s">
        <v>141</v>
      </c>
      <c r="V24" s="99"/>
      <c r="W24" s="99"/>
      <c r="X24" s="99" t="s">
        <v>139</v>
      </c>
      <c r="Y24" s="99" t="s">
        <v>140</v>
      </c>
      <c r="Z24" s="99" t="s">
        <v>141</v>
      </c>
      <c r="AA24" s="99"/>
      <c r="AB24" s="99"/>
      <c r="AC24" s="99" t="s">
        <v>139</v>
      </c>
      <c r="AD24" s="99" t="s">
        <v>140</v>
      </c>
      <c r="AE24" s="99" t="s">
        <v>141</v>
      </c>
      <c r="AF24" s="98"/>
    </row>
    <row r="25" spans="1:32" s="91" customFormat="1" ht="15.75" x14ac:dyDescent="0.2">
      <c r="A25" s="101">
        <v>3013</v>
      </c>
      <c r="B25" s="101" t="s">
        <v>0</v>
      </c>
      <c r="C25" s="101" t="s">
        <v>2</v>
      </c>
      <c r="D25" s="102"/>
      <c r="E25" s="103">
        <v>43.25</v>
      </c>
      <c r="F25" s="104">
        <v>1</v>
      </c>
      <c r="G25" s="102"/>
      <c r="H25" s="105">
        <v>2.4</v>
      </c>
      <c r="I25" s="105">
        <v>9.0500000000000007</v>
      </c>
      <c r="J25" s="105">
        <v>11.45</v>
      </c>
      <c r="K25" s="105"/>
      <c r="L25" s="105">
        <v>1.6</v>
      </c>
      <c r="M25" s="105">
        <v>9.35</v>
      </c>
      <c r="N25" s="105">
        <v>10.95</v>
      </c>
      <c r="O25" s="105"/>
      <c r="P25" s="101">
        <v>11.45</v>
      </c>
      <c r="Q25" s="101" t="s">
        <v>1</v>
      </c>
      <c r="R25" s="101"/>
      <c r="S25" s="105">
        <v>2.2000000000000002</v>
      </c>
      <c r="T25" s="105">
        <v>7.85</v>
      </c>
      <c r="U25" s="105">
        <v>10.050000000000001</v>
      </c>
      <c r="V25" s="101" t="s">
        <v>4</v>
      </c>
      <c r="W25" s="101"/>
      <c r="X25" s="105">
        <v>2.8</v>
      </c>
      <c r="Y25" s="105">
        <v>7.9</v>
      </c>
      <c r="Z25" s="105">
        <v>10.7</v>
      </c>
      <c r="AA25" s="101" t="s">
        <v>3</v>
      </c>
      <c r="AB25" s="101"/>
      <c r="AC25" s="105">
        <v>3.2</v>
      </c>
      <c r="AD25" s="105">
        <v>7.85</v>
      </c>
      <c r="AE25" s="105">
        <v>11.05</v>
      </c>
      <c r="AF25" s="101" t="s">
        <v>4</v>
      </c>
    </row>
    <row r="26" spans="1:32" s="91" customFormat="1" ht="15.75" x14ac:dyDescent="0.2">
      <c r="A26" s="110">
        <v>3004</v>
      </c>
      <c r="B26" s="110" t="s">
        <v>5</v>
      </c>
      <c r="C26" s="110" t="s">
        <v>6</v>
      </c>
      <c r="E26" s="111">
        <v>42.05</v>
      </c>
      <c r="F26" s="112">
        <v>2</v>
      </c>
      <c r="H26" s="113">
        <v>2.4</v>
      </c>
      <c r="I26" s="113">
        <v>9.1999999999999993</v>
      </c>
      <c r="J26" s="113">
        <v>11.6</v>
      </c>
      <c r="K26" s="113"/>
      <c r="L26" s="113">
        <v>2</v>
      </c>
      <c r="M26" s="113">
        <v>9</v>
      </c>
      <c r="N26" s="113">
        <v>11</v>
      </c>
      <c r="O26" s="113"/>
      <c r="P26" s="110">
        <v>11.6</v>
      </c>
      <c r="Q26" s="110" t="s">
        <v>3</v>
      </c>
      <c r="R26" s="110"/>
      <c r="S26" s="113">
        <v>2.5</v>
      </c>
      <c r="T26" s="113">
        <v>8.1</v>
      </c>
      <c r="U26" s="113">
        <v>10.6</v>
      </c>
      <c r="V26" s="110" t="s">
        <v>3</v>
      </c>
      <c r="W26" s="110"/>
      <c r="X26" s="113">
        <v>2.5</v>
      </c>
      <c r="Y26" s="113">
        <v>6.25</v>
      </c>
      <c r="Z26" s="113">
        <v>8.75</v>
      </c>
      <c r="AA26" s="110" t="s">
        <v>7</v>
      </c>
      <c r="AB26" s="110"/>
      <c r="AC26" s="113">
        <v>3.5</v>
      </c>
      <c r="AD26" s="113">
        <v>7.6</v>
      </c>
      <c r="AE26" s="113">
        <v>11.1</v>
      </c>
      <c r="AF26" s="110" t="s">
        <v>1</v>
      </c>
    </row>
    <row r="27" spans="1:32" x14ac:dyDescent="0.2">
      <c r="A27" s="35">
        <v>3005</v>
      </c>
      <c r="B27" s="35" t="s">
        <v>8</v>
      </c>
      <c r="C27" s="35" t="s">
        <v>6</v>
      </c>
      <c r="D27" s="72"/>
      <c r="E27" s="36">
        <v>41.8</v>
      </c>
      <c r="F27" s="37">
        <v>3</v>
      </c>
      <c r="G27" s="72"/>
      <c r="H27" s="73">
        <v>2</v>
      </c>
      <c r="I27" s="73">
        <v>8.65</v>
      </c>
      <c r="J27" s="73">
        <v>10.65</v>
      </c>
      <c r="K27" s="73"/>
      <c r="L27" s="73">
        <v>2.4</v>
      </c>
      <c r="M27" s="73">
        <v>8.4499999999999993</v>
      </c>
      <c r="N27" s="73">
        <v>10.55</v>
      </c>
      <c r="O27" s="73"/>
      <c r="P27" s="35">
        <v>10.65</v>
      </c>
      <c r="Q27" s="35" t="s">
        <v>9</v>
      </c>
      <c r="R27" s="35"/>
      <c r="S27" s="73">
        <v>2.1</v>
      </c>
      <c r="T27" s="73">
        <v>7.95</v>
      </c>
      <c r="U27" s="73">
        <v>10.050000000000001</v>
      </c>
      <c r="V27" s="35" t="s">
        <v>4</v>
      </c>
      <c r="W27" s="35"/>
      <c r="X27" s="73">
        <v>2.4</v>
      </c>
      <c r="Y27" s="73">
        <v>7.4</v>
      </c>
      <c r="Z27" s="73">
        <v>9.8000000000000007</v>
      </c>
      <c r="AA27" s="35" t="s">
        <v>10</v>
      </c>
      <c r="AB27" s="35"/>
      <c r="AC27" s="73">
        <v>3.8</v>
      </c>
      <c r="AD27" s="73">
        <v>7.5</v>
      </c>
      <c r="AE27" s="73">
        <v>11.3</v>
      </c>
      <c r="AF27" s="35" t="s">
        <v>3</v>
      </c>
    </row>
    <row r="28" spans="1:32" x14ac:dyDescent="0.2">
      <c r="A28" s="24">
        <v>3012</v>
      </c>
      <c r="B28" s="24" t="s">
        <v>11</v>
      </c>
      <c r="C28" s="24" t="s">
        <v>2</v>
      </c>
      <c r="E28" s="27">
        <v>41.6</v>
      </c>
      <c r="F28" s="28">
        <v>4</v>
      </c>
      <c r="H28" s="26">
        <v>2.4</v>
      </c>
      <c r="I28" s="26">
        <v>9.0500000000000007</v>
      </c>
      <c r="J28" s="26">
        <v>11.45</v>
      </c>
      <c r="K28" s="26"/>
      <c r="L28" s="26">
        <v>1.6</v>
      </c>
      <c r="M28" s="26">
        <v>9.1999999999999993</v>
      </c>
      <c r="N28" s="26">
        <v>10.8</v>
      </c>
      <c r="O28" s="26"/>
      <c r="P28" s="24">
        <v>11.45</v>
      </c>
      <c r="Q28" s="24" t="s">
        <v>1</v>
      </c>
      <c r="R28" s="24"/>
      <c r="S28" s="26">
        <v>2.6</v>
      </c>
      <c r="T28" s="26">
        <v>7.5</v>
      </c>
      <c r="U28" s="26">
        <v>10.1</v>
      </c>
      <c r="V28" s="24" t="s">
        <v>1</v>
      </c>
      <c r="W28" s="24"/>
      <c r="X28" s="26">
        <v>3.5</v>
      </c>
      <c r="Y28" s="26">
        <v>5.6</v>
      </c>
      <c r="Z28" s="26">
        <v>9.1</v>
      </c>
      <c r="AA28" s="24" t="s">
        <v>9</v>
      </c>
      <c r="AB28" s="24"/>
      <c r="AC28" s="26">
        <v>3.2</v>
      </c>
      <c r="AD28" s="26">
        <v>7.75</v>
      </c>
      <c r="AE28" s="26">
        <v>10.95</v>
      </c>
      <c r="AF28" s="24" t="s">
        <v>12</v>
      </c>
    </row>
    <row r="29" spans="1:32" x14ac:dyDescent="0.2">
      <c r="A29" s="35">
        <v>3001</v>
      </c>
      <c r="B29" s="35" t="s">
        <v>13</v>
      </c>
      <c r="C29" s="35" t="s">
        <v>6</v>
      </c>
      <c r="D29" s="72"/>
      <c r="E29" s="36">
        <v>41.55</v>
      </c>
      <c r="F29" s="37">
        <v>5</v>
      </c>
      <c r="G29" s="72"/>
      <c r="H29" s="73">
        <v>2.4</v>
      </c>
      <c r="I29" s="73">
        <v>8.85</v>
      </c>
      <c r="J29" s="73">
        <v>11.25</v>
      </c>
      <c r="K29" s="73"/>
      <c r="L29" s="73">
        <v>0</v>
      </c>
      <c r="M29" s="73">
        <v>0</v>
      </c>
      <c r="N29" s="73">
        <v>0</v>
      </c>
      <c r="O29" s="73"/>
      <c r="P29" s="35">
        <v>11.25</v>
      </c>
      <c r="Q29" s="35" t="s">
        <v>12</v>
      </c>
      <c r="R29" s="35"/>
      <c r="S29" s="73">
        <v>2.2000000000000002</v>
      </c>
      <c r="T29" s="73">
        <v>7.35</v>
      </c>
      <c r="U29" s="73">
        <v>9.5500000000000007</v>
      </c>
      <c r="V29" s="35" t="s">
        <v>12</v>
      </c>
      <c r="W29" s="35"/>
      <c r="X29" s="73">
        <v>2.2000000000000002</v>
      </c>
      <c r="Y29" s="73">
        <v>8</v>
      </c>
      <c r="Z29" s="73">
        <v>10.199999999999999</v>
      </c>
      <c r="AA29" s="35" t="s">
        <v>12</v>
      </c>
      <c r="AB29" s="35"/>
      <c r="AC29" s="73">
        <v>3.1</v>
      </c>
      <c r="AD29" s="73">
        <v>7.45</v>
      </c>
      <c r="AE29" s="73">
        <v>10.55</v>
      </c>
      <c r="AF29" s="35" t="s">
        <v>14</v>
      </c>
    </row>
    <row r="30" spans="1:32" x14ac:dyDescent="0.2">
      <c r="A30" s="24">
        <v>3006</v>
      </c>
      <c r="B30" s="24" t="s">
        <v>15</v>
      </c>
      <c r="C30" s="24" t="s">
        <v>6</v>
      </c>
      <c r="E30" s="27">
        <v>41.15</v>
      </c>
      <c r="F30" s="28">
        <v>6</v>
      </c>
      <c r="H30" s="26">
        <v>2.4</v>
      </c>
      <c r="I30" s="26">
        <v>9.0500000000000007</v>
      </c>
      <c r="J30" s="26">
        <v>11.45</v>
      </c>
      <c r="K30" s="26"/>
      <c r="L30" s="26">
        <v>2.4</v>
      </c>
      <c r="M30" s="26">
        <v>8.8000000000000007</v>
      </c>
      <c r="N30" s="26">
        <v>11.2</v>
      </c>
      <c r="O30" s="26"/>
      <c r="P30" s="24">
        <v>11.45</v>
      </c>
      <c r="Q30" s="24" t="s">
        <v>1</v>
      </c>
      <c r="R30" s="24"/>
      <c r="S30" s="26">
        <v>2.2000000000000002</v>
      </c>
      <c r="T30" s="26">
        <v>7</v>
      </c>
      <c r="U30" s="26">
        <v>9.1999999999999993</v>
      </c>
      <c r="V30" s="24" t="s">
        <v>10</v>
      </c>
      <c r="W30" s="24"/>
      <c r="X30" s="26">
        <v>3.1</v>
      </c>
      <c r="Y30" s="26">
        <v>7.2</v>
      </c>
      <c r="Z30" s="26">
        <v>10.3</v>
      </c>
      <c r="AA30" s="24" t="s">
        <v>16</v>
      </c>
      <c r="AB30" s="24"/>
      <c r="AC30" s="26">
        <v>2.6</v>
      </c>
      <c r="AD30" s="26">
        <v>7.6</v>
      </c>
      <c r="AE30" s="26">
        <v>10.199999999999999</v>
      </c>
      <c r="AF30" s="24" t="s">
        <v>7</v>
      </c>
    </row>
    <row r="31" spans="1:32" x14ac:dyDescent="0.2">
      <c r="A31" s="35">
        <v>3010</v>
      </c>
      <c r="B31" s="35" t="s">
        <v>17</v>
      </c>
      <c r="C31" s="35" t="s">
        <v>2</v>
      </c>
      <c r="D31" s="72"/>
      <c r="E31" s="36">
        <v>40.450000000000003</v>
      </c>
      <c r="F31" s="37">
        <v>7</v>
      </c>
      <c r="G31" s="72"/>
      <c r="H31" s="73">
        <v>2.4</v>
      </c>
      <c r="I31" s="73">
        <v>8.6999999999999993</v>
      </c>
      <c r="J31" s="73">
        <v>11.1</v>
      </c>
      <c r="K31" s="73"/>
      <c r="L31" s="73">
        <v>1.6</v>
      </c>
      <c r="M31" s="73">
        <v>8.65</v>
      </c>
      <c r="N31" s="73">
        <v>10.25</v>
      </c>
      <c r="O31" s="73"/>
      <c r="P31" s="35">
        <v>11.1</v>
      </c>
      <c r="Q31" s="35" t="s">
        <v>10</v>
      </c>
      <c r="R31" s="35"/>
      <c r="S31" s="73">
        <v>2.1</v>
      </c>
      <c r="T31" s="73">
        <v>7</v>
      </c>
      <c r="U31" s="73">
        <v>9.1</v>
      </c>
      <c r="V31" s="35" t="s">
        <v>14</v>
      </c>
      <c r="W31" s="35"/>
      <c r="X31" s="73">
        <v>2.7</v>
      </c>
      <c r="Y31" s="73">
        <v>7.05</v>
      </c>
      <c r="Z31" s="73">
        <v>9.75</v>
      </c>
      <c r="AA31" s="35" t="s">
        <v>14</v>
      </c>
      <c r="AB31" s="35"/>
      <c r="AC31" s="73">
        <v>2.8</v>
      </c>
      <c r="AD31" s="73">
        <v>7.7</v>
      </c>
      <c r="AE31" s="73">
        <v>10.5</v>
      </c>
      <c r="AF31" s="35" t="s">
        <v>9</v>
      </c>
    </row>
    <row r="32" spans="1:32" x14ac:dyDescent="0.2">
      <c r="A32" s="24">
        <v>3011</v>
      </c>
      <c r="B32" s="24" t="s">
        <v>18</v>
      </c>
      <c r="C32" s="24" t="s">
        <v>2</v>
      </c>
      <c r="E32" s="27">
        <v>39.75</v>
      </c>
      <c r="F32" s="28">
        <v>8</v>
      </c>
      <c r="H32" s="26">
        <v>0</v>
      </c>
      <c r="I32" s="26">
        <v>0</v>
      </c>
      <c r="J32" s="26">
        <v>0</v>
      </c>
      <c r="K32" s="26"/>
      <c r="L32" s="26">
        <v>2.4</v>
      </c>
      <c r="M32" s="26">
        <v>7.85</v>
      </c>
      <c r="N32" s="26">
        <v>9.9499999999999993</v>
      </c>
      <c r="O32" s="26"/>
      <c r="P32" s="24">
        <v>9.9499999999999993</v>
      </c>
      <c r="Q32" s="24" t="s">
        <v>19</v>
      </c>
      <c r="R32" s="24"/>
      <c r="S32" s="26">
        <v>1.7</v>
      </c>
      <c r="T32" s="26">
        <v>6.7</v>
      </c>
      <c r="U32" s="26">
        <v>8.4</v>
      </c>
      <c r="V32" s="24" t="s">
        <v>9</v>
      </c>
      <c r="W32" s="24"/>
      <c r="X32" s="26">
        <v>2.4</v>
      </c>
      <c r="Y32" s="26">
        <v>8</v>
      </c>
      <c r="Z32" s="26">
        <v>10.4</v>
      </c>
      <c r="AA32" s="24" t="s">
        <v>4</v>
      </c>
      <c r="AB32" s="24"/>
      <c r="AC32" s="26">
        <v>3</v>
      </c>
      <c r="AD32" s="26">
        <v>8</v>
      </c>
      <c r="AE32" s="26">
        <v>11</v>
      </c>
      <c r="AF32" s="24" t="s">
        <v>16</v>
      </c>
    </row>
    <row r="33" spans="1:32" x14ac:dyDescent="0.2">
      <c r="A33" s="35">
        <v>3003</v>
      </c>
      <c r="B33" s="35" t="s">
        <v>20</v>
      </c>
      <c r="C33" s="35" t="s">
        <v>6</v>
      </c>
      <c r="D33" s="72"/>
      <c r="E33" s="36">
        <v>37.75</v>
      </c>
      <c r="F33" s="37">
        <v>9</v>
      </c>
      <c r="G33" s="72"/>
      <c r="H33" s="73">
        <v>1.6</v>
      </c>
      <c r="I33" s="73">
        <v>8.0500000000000007</v>
      </c>
      <c r="J33" s="73">
        <v>9.65</v>
      </c>
      <c r="K33" s="73"/>
      <c r="L33" s="73">
        <v>2</v>
      </c>
      <c r="M33" s="73">
        <v>8.25</v>
      </c>
      <c r="N33" s="73">
        <v>10.25</v>
      </c>
      <c r="O33" s="73"/>
      <c r="P33" s="35">
        <v>10.25</v>
      </c>
      <c r="Q33" s="35" t="s">
        <v>7</v>
      </c>
      <c r="R33" s="35"/>
      <c r="S33" s="73">
        <v>1.7</v>
      </c>
      <c r="T33" s="73">
        <v>6.45</v>
      </c>
      <c r="U33" s="73">
        <v>8.15</v>
      </c>
      <c r="V33" s="35" t="s">
        <v>7</v>
      </c>
      <c r="W33" s="35"/>
      <c r="X33" s="73">
        <v>2.4</v>
      </c>
      <c r="Y33" s="73">
        <v>6.3</v>
      </c>
      <c r="Z33" s="73">
        <v>8.6999999999999993</v>
      </c>
      <c r="AA33" s="35" t="s">
        <v>19</v>
      </c>
      <c r="AB33" s="35"/>
      <c r="AC33" s="73">
        <v>3</v>
      </c>
      <c r="AD33" s="73">
        <v>7.65</v>
      </c>
      <c r="AE33" s="73">
        <v>10.65</v>
      </c>
      <c r="AF33" s="35" t="s">
        <v>10</v>
      </c>
    </row>
    <row r="34" spans="1:32" x14ac:dyDescent="0.2">
      <c r="A34" s="24">
        <v>3008</v>
      </c>
      <c r="B34" s="24" t="s">
        <v>21</v>
      </c>
      <c r="C34" s="24" t="s">
        <v>22</v>
      </c>
      <c r="E34" s="27">
        <v>25.2</v>
      </c>
      <c r="F34" s="28">
        <v>10</v>
      </c>
      <c r="H34" s="26">
        <v>1.6</v>
      </c>
      <c r="I34" s="26">
        <v>9.1</v>
      </c>
      <c r="J34" s="26">
        <v>10.7</v>
      </c>
      <c r="K34" s="26"/>
      <c r="L34" s="26">
        <v>1.6</v>
      </c>
      <c r="M34" s="26">
        <v>8.85</v>
      </c>
      <c r="N34" s="26">
        <v>10.45</v>
      </c>
      <c r="O34" s="26"/>
      <c r="P34" s="24">
        <v>10.7</v>
      </c>
      <c r="Q34" s="24" t="s">
        <v>14</v>
      </c>
      <c r="R34" s="24"/>
      <c r="S34" s="26">
        <v>1.7</v>
      </c>
      <c r="T34" s="26">
        <v>3.65</v>
      </c>
      <c r="U34" s="26">
        <v>5.35</v>
      </c>
      <c r="V34" s="24" t="s">
        <v>19</v>
      </c>
      <c r="W34" s="24"/>
      <c r="X34" s="26">
        <v>0</v>
      </c>
      <c r="Y34" s="26">
        <v>0</v>
      </c>
      <c r="Z34" s="26">
        <v>0</v>
      </c>
      <c r="AA34" s="24" t="s">
        <v>23</v>
      </c>
      <c r="AB34" s="24"/>
      <c r="AC34" s="26">
        <v>2.4</v>
      </c>
      <c r="AD34" s="26">
        <v>6.75</v>
      </c>
      <c r="AE34" s="26">
        <v>9.15</v>
      </c>
      <c r="AF34" s="24" t="s">
        <v>19</v>
      </c>
    </row>
    <row r="35" spans="1:32" x14ac:dyDescent="0.2">
      <c r="A35" s="35">
        <v>3007</v>
      </c>
      <c r="B35" s="35" t="s">
        <v>24</v>
      </c>
      <c r="C35" s="35" t="s">
        <v>25</v>
      </c>
      <c r="D35" s="72"/>
      <c r="E35" s="36">
        <v>10.65</v>
      </c>
      <c r="F35" s="37">
        <v>11</v>
      </c>
      <c r="G35" s="72"/>
      <c r="H35" s="73">
        <v>0</v>
      </c>
      <c r="I35" s="73">
        <v>0</v>
      </c>
      <c r="J35" s="73">
        <v>0</v>
      </c>
      <c r="K35" s="73"/>
      <c r="L35" s="73">
        <v>0</v>
      </c>
      <c r="M35" s="73">
        <v>0</v>
      </c>
      <c r="N35" s="73">
        <v>0</v>
      </c>
      <c r="O35" s="73"/>
      <c r="P35" s="35">
        <v>0</v>
      </c>
      <c r="Q35" s="35" t="s">
        <v>23</v>
      </c>
      <c r="R35" s="35"/>
      <c r="S35" s="73">
        <v>0</v>
      </c>
      <c r="T35" s="73">
        <v>0</v>
      </c>
      <c r="U35" s="73">
        <v>0</v>
      </c>
      <c r="V35" s="35" t="s">
        <v>23</v>
      </c>
      <c r="W35" s="35"/>
      <c r="X35" s="73">
        <v>3</v>
      </c>
      <c r="Y35" s="73">
        <v>7.65</v>
      </c>
      <c r="Z35" s="73">
        <v>10.65</v>
      </c>
      <c r="AA35" s="35" t="s">
        <v>1</v>
      </c>
      <c r="AB35" s="35"/>
      <c r="AC35" s="73">
        <v>0</v>
      </c>
      <c r="AD35" s="73">
        <v>0</v>
      </c>
      <c r="AE35" s="73">
        <v>0</v>
      </c>
      <c r="AF35" s="35" t="s">
        <v>23</v>
      </c>
    </row>
    <row r="36" spans="1:32" x14ac:dyDescent="0.2">
      <c r="A36" s="38">
        <v>3002</v>
      </c>
      <c r="B36" s="38" t="s">
        <v>26</v>
      </c>
      <c r="C36" s="38" t="s">
        <v>6</v>
      </c>
      <c r="D36" s="65"/>
      <c r="E36" s="39">
        <v>0</v>
      </c>
      <c r="F36" s="40">
        <v>12</v>
      </c>
      <c r="G36" s="65"/>
      <c r="H36" s="74">
        <v>0</v>
      </c>
      <c r="I36" s="74">
        <v>0</v>
      </c>
      <c r="J36" s="74">
        <v>0</v>
      </c>
      <c r="K36" s="74"/>
      <c r="L36" s="74">
        <v>0</v>
      </c>
      <c r="M36" s="74">
        <v>0</v>
      </c>
      <c r="N36" s="74">
        <v>0</v>
      </c>
      <c r="O36" s="74"/>
      <c r="P36" s="38">
        <v>0</v>
      </c>
      <c r="Q36" s="38" t="s">
        <v>23</v>
      </c>
      <c r="R36" s="38"/>
      <c r="S36" s="74">
        <v>0</v>
      </c>
      <c r="T36" s="74">
        <v>0</v>
      </c>
      <c r="U36" s="74">
        <v>0</v>
      </c>
      <c r="V36" s="38" t="s">
        <v>23</v>
      </c>
      <c r="W36" s="38"/>
      <c r="X36" s="74">
        <v>0</v>
      </c>
      <c r="Y36" s="74">
        <v>0</v>
      </c>
      <c r="Z36" s="74">
        <v>0</v>
      </c>
      <c r="AA36" s="38" t="s">
        <v>23</v>
      </c>
      <c r="AB36" s="38"/>
      <c r="AC36" s="74">
        <v>0</v>
      </c>
      <c r="AD36" s="74">
        <v>0</v>
      </c>
      <c r="AE36" s="74">
        <v>0</v>
      </c>
      <c r="AF36" s="38" t="s">
        <v>23</v>
      </c>
    </row>
    <row r="37" spans="1:32" x14ac:dyDescent="0.2">
      <c r="A37" s="24"/>
      <c r="B37" s="24"/>
      <c r="C37" s="24"/>
      <c r="D37" s="24"/>
      <c r="E37" s="25"/>
      <c r="F37" s="26"/>
      <c r="H37" s="26"/>
      <c r="I37" s="26"/>
      <c r="J37" s="26"/>
      <c r="K37" s="26"/>
      <c r="L37" s="26"/>
      <c r="M37" s="26"/>
      <c r="N37" s="26"/>
      <c r="O37" s="26"/>
      <c r="P37" s="24"/>
      <c r="Q37" s="24"/>
      <c r="R37" s="24"/>
      <c r="S37" s="26"/>
      <c r="T37" s="26"/>
      <c r="U37" s="26"/>
      <c r="V37" s="24"/>
      <c r="W37" s="24"/>
      <c r="X37" s="26"/>
      <c r="Y37" s="26"/>
      <c r="Z37" s="26"/>
      <c r="AA37" s="24"/>
      <c r="AB37" s="24"/>
      <c r="AC37" s="26"/>
      <c r="AD37" s="26"/>
      <c r="AE37" s="26"/>
      <c r="AF37" s="24"/>
    </row>
    <row r="38" spans="1:32" s="93" customFormat="1" ht="26.25" x14ac:dyDescent="0.4">
      <c r="A38" s="19" t="s">
        <v>149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</row>
    <row r="39" spans="1:32" s="91" customFormat="1" ht="15.75" x14ac:dyDescent="0.25">
      <c r="A39" s="110"/>
      <c r="B39" s="110"/>
      <c r="C39" s="110"/>
      <c r="D39" s="110"/>
      <c r="E39" s="95"/>
      <c r="F39" s="95"/>
      <c r="G39" s="95"/>
      <c r="H39" s="114" t="s">
        <v>130</v>
      </c>
      <c r="I39" s="114"/>
      <c r="J39" s="114"/>
      <c r="K39" s="97"/>
      <c r="L39" s="114" t="s">
        <v>131</v>
      </c>
      <c r="M39" s="114"/>
      <c r="N39" s="114"/>
      <c r="O39" s="97"/>
      <c r="P39" s="95"/>
      <c r="Q39" s="95"/>
      <c r="R39" s="95"/>
      <c r="S39" s="114" t="s">
        <v>132</v>
      </c>
      <c r="T39" s="114"/>
      <c r="U39" s="114"/>
      <c r="V39" s="95"/>
      <c r="W39" s="95"/>
      <c r="X39" s="114" t="s">
        <v>133</v>
      </c>
      <c r="Y39" s="114"/>
      <c r="Z39" s="114"/>
      <c r="AA39" s="95"/>
      <c r="AB39" s="95"/>
      <c r="AC39" s="114" t="s">
        <v>134</v>
      </c>
      <c r="AD39" s="114"/>
      <c r="AE39" s="114"/>
      <c r="AF39" s="110"/>
    </row>
    <row r="40" spans="1:32" s="91" customFormat="1" ht="15.75" x14ac:dyDescent="0.25">
      <c r="A40" s="98"/>
      <c r="B40" s="98"/>
      <c r="C40" s="98"/>
      <c r="D40" s="98"/>
      <c r="E40" s="99" t="s">
        <v>144</v>
      </c>
      <c r="F40" s="99" t="s">
        <v>143</v>
      </c>
      <c r="G40" s="99"/>
      <c r="H40" s="99" t="s">
        <v>139</v>
      </c>
      <c r="I40" s="99" t="s">
        <v>140</v>
      </c>
      <c r="J40" s="99" t="s">
        <v>141</v>
      </c>
      <c r="K40" s="99"/>
      <c r="L40" s="99" t="s">
        <v>139</v>
      </c>
      <c r="M40" s="99" t="s">
        <v>140</v>
      </c>
      <c r="N40" s="99" t="s">
        <v>141</v>
      </c>
      <c r="O40" s="99"/>
      <c r="P40" s="99" t="s">
        <v>158</v>
      </c>
      <c r="Q40" s="99"/>
      <c r="R40" s="99"/>
      <c r="S40" s="99" t="s">
        <v>139</v>
      </c>
      <c r="T40" s="99" t="s">
        <v>140</v>
      </c>
      <c r="U40" s="99" t="s">
        <v>141</v>
      </c>
      <c r="V40" s="99"/>
      <c r="W40" s="99"/>
      <c r="X40" s="99" t="s">
        <v>139</v>
      </c>
      <c r="Y40" s="99" t="s">
        <v>140</v>
      </c>
      <c r="Z40" s="99" t="s">
        <v>141</v>
      </c>
      <c r="AA40" s="99"/>
      <c r="AB40" s="99"/>
      <c r="AC40" s="99" t="s">
        <v>139</v>
      </c>
      <c r="AD40" s="99" t="s">
        <v>140</v>
      </c>
      <c r="AE40" s="99" t="s">
        <v>141</v>
      </c>
      <c r="AF40" s="98"/>
    </row>
    <row r="41" spans="1:32" s="91" customFormat="1" ht="15.75" x14ac:dyDescent="0.2">
      <c r="A41" s="101">
        <v>4004</v>
      </c>
      <c r="B41" s="101" t="s">
        <v>84</v>
      </c>
      <c r="C41" s="101" t="s">
        <v>41</v>
      </c>
      <c r="D41" s="102"/>
      <c r="E41" s="103">
        <v>41.35</v>
      </c>
      <c r="F41" s="104">
        <v>1</v>
      </c>
      <c r="G41" s="102"/>
      <c r="H41" s="105">
        <v>2.4</v>
      </c>
      <c r="I41" s="105">
        <v>8.75</v>
      </c>
      <c r="J41" s="105">
        <v>11.15</v>
      </c>
      <c r="K41" s="105"/>
      <c r="L41" s="105">
        <v>0</v>
      </c>
      <c r="M41" s="105">
        <v>0</v>
      </c>
      <c r="N41" s="105">
        <v>0</v>
      </c>
      <c r="O41" s="105"/>
      <c r="P41" s="101">
        <v>11.15</v>
      </c>
      <c r="Q41" s="101" t="s">
        <v>3</v>
      </c>
      <c r="R41" s="101"/>
      <c r="S41" s="105">
        <v>2.2000000000000002</v>
      </c>
      <c r="T41" s="105">
        <v>7.25</v>
      </c>
      <c r="U41" s="105">
        <v>9.4499999999999993</v>
      </c>
      <c r="V41" s="101" t="s">
        <v>10</v>
      </c>
      <c r="W41" s="101"/>
      <c r="X41" s="105">
        <v>2.8</v>
      </c>
      <c r="Y41" s="105">
        <v>7.15</v>
      </c>
      <c r="Z41" s="105">
        <v>9.9499999999999993</v>
      </c>
      <c r="AA41" s="101" t="s">
        <v>4</v>
      </c>
      <c r="AB41" s="101"/>
      <c r="AC41" s="105">
        <v>3.1</v>
      </c>
      <c r="AD41" s="105">
        <v>7.7</v>
      </c>
      <c r="AE41" s="105">
        <v>10.8</v>
      </c>
      <c r="AF41" s="101" t="s">
        <v>4</v>
      </c>
    </row>
    <row r="42" spans="1:32" s="91" customFormat="1" ht="15.75" x14ac:dyDescent="0.2">
      <c r="A42" s="106">
        <v>4005</v>
      </c>
      <c r="B42" s="106" t="s">
        <v>85</v>
      </c>
      <c r="C42" s="106" t="s">
        <v>41</v>
      </c>
      <c r="D42" s="98"/>
      <c r="E42" s="107">
        <v>41.35</v>
      </c>
      <c r="F42" s="108">
        <v>1</v>
      </c>
      <c r="G42" s="98"/>
      <c r="H42" s="109">
        <v>2.4</v>
      </c>
      <c r="I42" s="109">
        <v>7.6</v>
      </c>
      <c r="J42" s="109">
        <v>10</v>
      </c>
      <c r="K42" s="109"/>
      <c r="L42" s="109">
        <v>0</v>
      </c>
      <c r="M42" s="109">
        <v>0</v>
      </c>
      <c r="N42" s="109">
        <v>0</v>
      </c>
      <c r="O42" s="109"/>
      <c r="P42" s="106">
        <v>10</v>
      </c>
      <c r="Q42" s="106" t="s">
        <v>14</v>
      </c>
      <c r="R42" s="106"/>
      <c r="S42" s="109">
        <v>2.2000000000000002</v>
      </c>
      <c r="T42" s="109">
        <v>7.9</v>
      </c>
      <c r="U42" s="109">
        <v>10.1</v>
      </c>
      <c r="V42" s="106" t="s">
        <v>1</v>
      </c>
      <c r="W42" s="106"/>
      <c r="X42" s="109">
        <v>2.9</v>
      </c>
      <c r="Y42" s="109">
        <v>7.5</v>
      </c>
      <c r="Z42" s="109">
        <v>10.4</v>
      </c>
      <c r="AA42" s="106" t="s">
        <v>3</v>
      </c>
      <c r="AB42" s="106"/>
      <c r="AC42" s="109">
        <v>3.2</v>
      </c>
      <c r="AD42" s="109">
        <v>7.65</v>
      </c>
      <c r="AE42" s="109">
        <v>10.85</v>
      </c>
      <c r="AF42" s="106" t="s">
        <v>1</v>
      </c>
    </row>
    <row r="43" spans="1:32" x14ac:dyDescent="0.2">
      <c r="A43" s="35">
        <v>4012</v>
      </c>
      <c r="B43" s="35" t="s">
        <v>86</v>
      </c>
      <c r="C43" s="35" t="s">
        <v>2</v>
      </c>
      <c r="D43" s="72"/>
      <c r="E43" s="36">
        <v>41</v>
      </c>
      <c r="F43" s="37">
        <v>3</v>
      </c>
      <c r="G43" s="72"/>
      <c r="H43" s="73">
        <v>2.4</v>
      </c>
      <c r="I43" s="73">
        <v>8</v>
      </c>
      <c r="J43" s="73">
        <v>10.4</v>
      </c>
      <c r="K43" s="73"/>
      <c r="L43" s="73">
        <v>0</v>
      </c>
      <c r="M43" s="73">
        <v>0</v>
      </c>
      <c r="N43" s="73">
        <v>0</v>
      </c>
      <c r="O43" s="73"/>
      <c r="P43" s="35">
        <v>10.4</v>
      </c>
      <c r="Q43" s="35" t="s">
        <v>4</v>
      </c>
      <c r="R43" s="35"/>
      <c r="S43" s="73">
        <v>2.7</v>
      </c>
      <c r="T43" s="73">
        <v>6.9</v>
      </c>
      <c r="U43" s="73">
        <v>9.6</v>
      </c>
      <c r="V43" s="35" t="s">
        <v>12</v>
      </c>
      <c r="W43" s="35"/>
      <c r="X43" s="73">
        <v>2.8</v>
      </c>
      <c r="Y43" s="73">
        <v>7.3</v>
      </c>
      <c r="Z43" s="73">
        <v>10.1</v>
      </c>
      <c r="AA43" s="35" t="s">
        <v>1</v>
      </c>
      <c r="AB43" s="35"/>
      <c r="AC43" s="73">
        <v>3</v>
      </c>
      <c r="AD43" s="73">
        <v>7.9</v>
      </c>
      <c r="AE43" s="73">
        <v>10.9</v>
      </c>
      <c r="AF43" s="35" t="s">
        <v>3</v>
      </c>
    </row>
    <row r="44" spans="1:32" x14ac:dyDescent="0.2">
      <c r="A44" s="29">
        <v>4002</v>
      </c>
      <c r="B44" s="29" t="s">
        <v>87</v>
      </c>
      <c r="C44" s="29" t="s">
        <v>6</v>
      </c>
      <c r="D44" s="68"/>
      <c r="E44" s="30">
        <v>40.75</v>
      </c>
      <c r="F44" s="31">
        <v>4</v>
      </c>
      <c r="G44" s="68"/>
      <c r="H44" s="69">
        <v>2.4</v>
      </c>
      <c r="I44" s="69">
        <v>8.1999999999999993</v>
      </c>
      <c r="J44" s="69">
        <v>10.6</v>
      </c>
      <c r="K44" s="69"/>
      <c r="L44" s="69">
        <v>0</v>
      </c>
      <c r="M44" s="69">
        <v>0</v>
      </c>
      <c r="N44" s="69">
        <v>0</v>
      </c>
      <c r="O44" s="69"/>
      <c r="P44" s="29">
        <v>10.6</v>
      </c>
      <c r="Q44" s="29" t="s">
        <v>1</v>
      </c>
      <c r="R44" s="29"/>
      <c r="S44" s="69">
        <v>2.2000000000000002</v>
      </c>
      <c r="T44" s="69">
        <v>7.95</v>
      </c>
      <c r="U44" s="69">
        <v>10.15</v>
      </c>
      <c r="V44" s="29" t="s">
        <v>3</v>
      </c>
      <c r="W44" s="29"/>
      <c r="X44" s="69">
        <v>2.2000000000000002</v>
      </c>
      <c r="Y44" s="69">
        <v>7.5</v>
      </c>
      <c r="Z44" s="69">
        <v>9.6999999999999993</v>
      </c>
      <c r="AA44" s="29" t="s">
        <v>14</v>
      </c>
      <c r="AB44" s="29"/>
      <c r="AC44" s="69">
        <v>3.1</v>
      </c>
      <c r="AD44" s="69">
        <v>7.2</v>
      </c>
      <c r="AE44" s="69">
        <v>10.3</v>
      </c>
      <c r="AF44" s="29" t="s">
        <v>14</v>
      </c>
    </row>
    <row r="45" spans="1:32" x14ac:dyDescent="0.2">
      <c r="A45" s="35">
        <v>4008</v>
      </c>
      <c r="B45" s="35" t="s">
        <v>88</v>
      </c>
      <c r="C45" s="35" t="s">
        <v>22</v>
      </c>
      <c r="D45" s="72"/>
      <c r="E45" s="36">
        <v>40.299999999999997</v>
      </c>
      <c r="F45" s="37">
        <v>5</v>
      </c>
      <c r="G45" s="72"/>
      <c r="H45" s="73">
        <v>2.4</v>
      </c>
      <c r="I45" s="73">
        <v>8.9499999999999993</v>
      </c>
      <c r="J45" s="73">
        <v>10.35</v>
      </c>
      <c r="K45" s="73"/>
      <c r="L45" s="73">
        <v>0</v>
      </c>
      <c r="M45" s="73">
        <v>0</v>
      </c>
      <c r="N45" s="73">
        <v>0</v>
      </c>
      <c r="O45" s="73"/>
      <c r="P45" s="35">
        <v>10.35</v>
      </c>
      <c r="Q45" s="35" t="s">
        <v>16</v>
      </c>
      <c r="R45" s="35"/>
      <c r="S45" s="73">
        <v>2.2999999999999998</v>
      </c>
      <c r="T45" s="73">
        <v>7.1</v>
      </c>
      <c r="U45" s="73">
        <v>9.4</v>
      </c>
      <c r="V45" s="35" t="s">
        <v>14</v>
      </c>
      <c r="W45" s="35"/>
      <c r="X45" s="73">
        <v>2.9</v>
      </c>
      <c r="Y45" s="73">
        <v>6.9</v>
      </c>
      <c r="Z45" s="73">
        <v>9.8000000000000007</v>
      </c>
      <c r="AA45" s="35" t="s">
        <v>12</v>
      </c>
      <c r="AB45" s="35"/>
      <c r="AC45" s="73">
        <v>3.1</v>
      </c>
      <c r="AD45" s="73">
        <v>7.65</v>
      </c>
      <c r="AE45" s="73">
        <v>10.75</v>
      </c>
      <c r="AF45" s="35" t="s">
        <v>16</v>
      </c>
    </row>
    <row r="46" spans="1:32" x14ac:dyDescent="0.2">
      <c r="A46" s="29">
        <v>4003</v>
      </c>
      <c r="B46" s="29" t="s">
        <v>89</v>
      </c>
      <c r="C46" s="29" t="s">
        <v>6</v>
      </c>
      <c r="D46" s="68"/>
      <c r="E46" s="30">
        <v>40.15</v>
      </c>
      <c r="F46" s="31">
        <v>6</v>
      </c>
      <c r="G46" s="68"/>
      <c r="H46" s="69">
        <v>1.6</v>
      </c>
      <c r="I46" s="69">
        <v>8.5500000000000007</v>
      </c>
      <c r="J46" s="69">
        <v>10.15</v>
      </c>
      <c r="K46" s="69"/>
      <c r="L46" s="69">
        <v>0</v>
      </c>
      <c r="M46" s="69">
        <v>0</v>
      </c>
      <c r="N46" s="69">
        <v>0</v>
      </c>
      <c r="O46" s="69"/>
      <c r="P46" s="29">
        <v>10.15</v>
      </c>
      <c r="Q46" s="29" t="s">
        <v>12</v>
      </c>
      <c r="R46" s="29"/>
      <c r="S46" s="69">
        <v>2.2000000000000002</v>
      </c>
      <c r="T46" s="69">
        <v>7.7</v>
      </c>
      <c r="U46" s="69">
        <v>9.9</v>
      </c>
      <c r="V46" s="29" t="s">
        <v>16</v>
      </c>
      <c r="W46" s="29"/>
      <c r="X46" s="69">
        <v>2.7</v>
      </c>
      <c r="Y46" s="69">
        <v>7.05</v>
      </c>
      <c r="Z46" s="69">
        <v>9.75</v>
      </c>
      <c r="AA46" s="29" t="s">
        <v>10</v>
      </c>
      <c r="AB46" s="29"/>
      <c r="AC46" s="69">
        <v>3</v>
      </c>
      <c r="AD46" s="69">
        <v>7.35</v>
      </c>
      <c r="AE46" s="69">
        <v>10.35</v>
      </c>
      <c r="AF46" s="29" t="s">
        <v>10</v>
      </c>
    </row>
    <row r="47" spans="1:32" x14ac:dyDescent="0.2">
      <c r="A47" s="35">
        <v>4009</v>
      </c>
      <c r="B47" s="35" t="s">
        <v>90</v>
      </c>
      <c r="C47" s="35" t="s">
        <v>57</v>
      </c>
      <c r="D47" s="72"/>
      <c r="E47" s="36">
        <v>39.700000000000003</v>
      </c>
      <c r="F47" s="37">
        <v>7</v>
      </c>
      <c r="G47" s="72"/>
      <c r="H47" s="73">
        <v>2</v>
      </c>
      <c r="I47" s="73">
        <v>8.1</v>
      </c>
      <c r="J47" s="73">
        <v>10.1</v>
      </c>
      <c r="K47" s="73"/>
      <c r="L47" s="73">
        <v>0</v>
      </c>
      <c r="M47" s="73">
        <v>0</v>
      </c>
      <c r="N47" s="73">
        <v>0</v>
      </c>
      <c r="O47" s="73"/>
      <c r="P47" s="35">
        <v>10.1</v>
      </c>
      <c r="Q47" s="35" t="s">
        <v>10</v>
      </c>
      <c r="R47" s="35"/>
      <c r="S47" s="73">
        <v>2.2000000000000002</v>
      </c>
      <c r="T47" s="73">
        <v>6.8</v>
      </c>
      <c r="U47" s="73">
        <v>9</v>
      </c>
      <c r="V47" s="35" t="s">
        <v>9</v>
      </c>
      <c r="W47" s="35"/>
      <c r="X47" s="73">
        <v>2.8</v>
      </c>
      <c r="Y47" s="73">
        <v>7.05</v>
      </c>
      <c r="Z47" s="73">
        <v>9.85</v>
      </c>
      <c r="AA47" s="35" t="s">
        <v>16</v>
      </c>
      <c r="AB47" s="35"/>
      <c r="AC47" s="73">
        <v>2.2000000000000002</v>
      </c>
      <c r="AD47" s="73">
        <v>8.5500000000000007</v>
      </c>
      <c r="AE47" s="73">
        <v>10.75</v>
      </c>
      <c r="AF47" s="35" t="s">
        <v>16</v>
      </c>
    </row>
    <row r="48" spans="1:32" x14ac:dyDescent="0.2">
      <c r="A48" s="29">
        <v>4011</v>
      </c>
      <c r="B48" s="29" t="s">
        <v>91</v>
      </c>
      <c r="C48" s="29" t="s">
        <v>25</v>
      </c>
      <c r="D48" s="68"/>
      <c r="E48" s="30">
        <v>35.049999999999997</v>
      </c>
      <c r="F48" s="31">
        <v>8</v>
      </c>
      <c r="G48" s="68"/>
      <c r="H48" s="69">
        <v>1.6</v>
      </c>
      <c r="I48" s="69">
        <v>7.4</v>
      </c>
      <c r="J48" s="69">
        <v>9</v>
      </c>
      <c r="K48" s="69"/>
      <c r="L48" s="69">
        <v>0</v>
      </c>
      <c r="M48" s="69">
        <v>0</v>
      </c>
      <c r="N48" s="69">
        <v>0</v>
      </c>
      <c r="O48" s="69"/>
      <c r="P48" s="29">
        <v>9</v>
      </c>
      <c r="Q48" s="29" t="s">
        <v>9</v>
      </c>
      <c r="R48" s="29"/>
      <c r="S48" s="69">
        <v>2.2000000000000002</v>
      </c>
      <c r="T48" s="69">
        <v>6.75</v>
      </c>
      <c r="U48" s="69">
        <v>8.9499999999999993</v>
      </c>
      <c r="V48" s="29" t="s">
        <v>7</v>
      </c>
      <c r="W48" s="29"/>
      <c r="X48" s="69">
        <v>2.9</v>
      </c>
      <c r="Y48" s="69">
        <v>5.25</v>
      </c>
      <c r="Z48" s="69">
        <v>8.15</v>
      </c>
      <c r="AA48" s="29" t="s">
        <v>9</v>
      </c>
      <c r="AB48" s="29"/>
      <c r="AC48" s="69">
        <v>3.2</v>
      </c>
      <c r="AD48" s="69">
        <v>5.75</v>
      </c>
      <c r="AE48" s="69">
        <v>8.9499999999999993</v>
      </c>
      <c r="AF48" s="29" t="s">
        <v>9</v>
      </c>
    </row>
    <row r="49" spans="1:32" x14ac:dyDescent="0.2">
      <c r="A49" s="35">
        <v>4013</v>
      </c>
      <c r="B49" s="35" t="s">
        <v>92</v>
      </c>
      <c r="C49" s="35" t="s">
        <v>2</v>
      </c>
      <c r="D49" s="72"/>
      <c r="E49" s="36">
        <v>9.9499999999999993</v>
      </c>
      <c r="F49" s="37">
        <v>9</v>
      </c>
      <c r="G49" s="72"/>
      <c r="H49" s="73">
        <v>0</v>
      </c>
      <c r="I49" s="73">
        <v>0</v>
      </c>
      <c r="J49" s="73">
        <v>0</v>
      </c>
      <c r="K49" s="73"/>
      <c r="L49" s="73">
        <v>0</v>
      </c>
      <c r="M49" s="73">
        <v>0</v>
      </c>
      <c r="N49" s="73">
        <v>0</v>
      </c>
      <c r="O49" s="73"/>
      <c r="P49" s="35">
        <v>0</v>
      </c>
      <c r="Q49" s="35" t="s">
        <v>7</v>
      </c>
      <c r="R49" s="35"/>
      <c r="S49" s="73">
        <v>2.2999999999999998</v>
      </c>
      <c r="T49" s="73">
        <v>7.65</v>
      </c>
      <c r="U49" s="73">
        <v>9.9499999999999993</v>
      </c>
      <c r="V49" s="35" t="s">
        <v>4</v>
      </c>
      <c r="W49" s="35"/>
      <c r="X49" s="73">
        <v>0</v>
      </c>
      <c r="Y49" s="73">
        <v>0</v>
      </c>
      <c r="Z49" s="73">
        <v>0</v>
      </c>
      <c r="AA49" s="35" t="s">
        <v>7</v>
      </c>
      <c r="AB49" s="35"/>
      <c r="AC49" s="73">
        <v>0</v>
      </c>
      <c r="AD49" s="73">
        <v>0</v>
      </c>
      <c r="AE49" s="73">
        <v>0</v>
      </c>
      <c r="AF49" s="35" t="s">
        <v>7</v>
      </c>
    </row>
    <row r="50" spans="1:32" x14ac:dyDescent="0.2">
      <c r="A50" s="29">
        <v>4006</v>
      </c>
      <c r="B50" s="29" t="s">
        <v>93</v>
      </c>
      <c r="C50" s="29" t="s">
        <v>41</v>
      </c>
      <c r="D50" s="68"/>
      <c r="E50" s="30">
        <v>0</v>
      </c>
      <c r="F50" s="31">
        <v>10</v>
      </c>
      <c r="G50" s="68"/>
      <c r="H50" s="69">
        <v>0</v>
      </c>
      <c r="I50" s="69">
        <v>0</v>
      </c>
      <c r="J50" s="69">
        <v>0</v>
      </c>
      <c r="K50" s="69"/>
      <c r="L50" s="69">
        <v>0</v>
      </c>
      <c r="M50" s="69">
        <v>0</v>
      </c>
      <c r="N50" s="69">
        <v>0</v>
      </c>
      <c r="O50" s="69"/>
      <c r="P50" s="29">
        <v>0</v>
      </c>
      <c r="Q50" s="29" t="s">
        <v>7</v>
      </c>
      <c r="R50" s="29"/>
      <c r="S50" s="69">
        <v>0</v>
      </c>
      <c r="T50" s="69">
        <v>0</v>
      </c>
      <c r="U50" s="69">
        <v>0</v>
      </c>
      <c r="V50" s="29" t="s">
        <v>19</v>
      </c>
      <c r="W50" s="29"/>
      <c r="X50" s="69">
        <v>0</v>
      </c>
      <c r="Y50" s="69">
        <v>0</v>
      </c>
      <c r="Z50" s="69">
        <v>0</v>
      </c>
      <c r="AA50" s="29" t="s">
        <v>7</v>
      </c>
      <c r="AB50" s="29"/>
      <c r="AC50" s="69">
        <v>0</v>
      </c>
      <c r="AD50" s="69">
        <v>0</v>
      </c>
      <c r="AE50" s="69">
        <v>0</v>
      </c>
      <c r="AF50" s="29" t="s">
        <v>7</v>
      </c>
    </row>
    <row r="51" spans="1:32" x14ac:dyDescent="0.2">
      <c r="A51" s="41">
        <v>4010</v>
      </c>
      <c r="B51" s="41" t="s">
        <v>94</v>
      </c>
      <c r="C51" s="41" t="s">
        <v>36</v>
      </c>
      <c r="D51" s="75"/>
      <c r="E51" s="42">
        <v>0</v>
      </c>
      <c r="F51" s="43">
        <v>10</v>
      </c>
      <c r="G51" s="75"/>
      <c r="H51" s="76">
        <v>0</v>
      </c>
      <c r="I51" s="76">
        <v>0</v>
      </c>
      <c r="J51" s="76">
        <v>0</v>
      </c>
      <c r="K51" s="76"/>
      <c r="L51" s="76">
        <v>0</v>
      </c>
      <c r="M51" s="76">
        <v>0</v>
      </c>
      <c r="N51" s="76">
        <v>0</v>
      </c>
      <c r="O51" s="76"/>
      <c r="P51" s="41">
        <v>0</v>
      </c>
      <c r="Q51" s="41" t="s">
        <v>7</v>
      </c>
      <c r="R51" s="41"/>
      <c r="S51" s="76">
        <v>0</v>
      </c>
      <c r="T51" s="76">
        <v>0</v>
      </c>
      <c r="U51" s="76">
        <v>0</v>
      </c>
      <c r="V51" s="41" t="s">
        <v>19</v>
      </c>
      <c r="W51" s="41"/>
      <c r="X51" s="76">
        <v>0</v>
      </c>
      <c r="Y51" s="76">
        <v>0</v>
      </c>
      <c r="Z51" s="76">
        <v>0</v>
      </c>
      <c r="AA51" s="41" t="s">
        <v>7</v>
      </c>
      <c r="AB51" s="41"/>
      <c r="AC51" s="76">
        <v>0</v>
      </c>
      <c r="AD51" s="76">
        <v>0</v>
      </c>
      <c r="AE51" s="76">
        <v>0</v>
      </c>
      <c r="AF51" s="41" t="s">
        <v>7</v>
      </c>
    </row>
    <row r="52" spans="1:32" x14ac:dyDescent="0.2">
      <c r="A52" s="24"/>
      <c r="B52" s="24"/>
      <c r="C52" s="24"/>
      <c r="E52" s="25"/>
      <c r="F52" s="26"/>
      <c r="G52" s="24"/>
      <c r="H52" s="26"/>
      <c r="I52" s="26"/>
      <c r="J52" s="26"/>
      <c r="K52" s="26"/>
      <c r="L52" s="26"/>
      <c r="M52" s="26"/>
      <c r="N52" s="26"/>
      <c r="O52" s="26"/>
      <c r="P52" s="24"/>
      <c r="Q52" s="24"/>
      <c r="R52" s="24"/>
      <c r="S52" s="26"/>
      <c r="T52" s="26"/>
      <c r="U52" s="26"/>
      <c r="V52" s="24"/>
      <c r="W52" s="24"/>
      <c r="X52" s="26"/>
      <c r="Y52" s="26"/>
      <c r="Z52" s="26"/>
      <c r="AA52" s="24"/>
      <c r="AB52" s="24"/>
      <c r="AC52" s="26"/>
      <c r="AD52" s="26"/>
      <c r="AE52" s="26"/>
      <c r="AF52" s="24"/>
    </row>
    <row r="53" spans="1:32" s="93" customFormat="1" ht="26.25" x14ac:dyDescent="0.4">
      <c r="A53" s="19" t="s">
        <v>150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</row>
    <row r="54" spans="1:32" s="91" customFormat="1" ht="15.75" x14ac:dyDescent="0.25">
      <c r="A54" s="110"/>
      <c r="B54" s="110"/>
      <c r="C54" s="110"/>
      <c r="D54" s="110"/>
      <c r="E54" s="95"/>
      <c r="F54" s="95"/>
      <c r="G54" s="95"/>
      <c r="H54" s="114" t="s">
        <v>130</v>
      </c>
      <c r="I54" s="114"/>
      <c r="J54" s="114"/>
      <c r="K54" s="97"/>
      <c r="L54" s="114" t="s">
        <v>131</v>
      </c>
      <c r="M54" s="114"/>
      <c r="N54" s="114"/>
      <c r="O54" s="97"/>
      <c r="P54" s="95"/>
      <c r="Q54" s="95"/>
      <c r="R54" s="95"/>
      <c r="S54" s="114" t="s">
        <v>132</v>
      </c>
      <c r="T54" s="114"/>
      <c r="U54" s="114"/>
      <c r="V54" s="95"/>
      <c r="W54" s="95"/>
      <c r="X54" s="114" t="s">
        <v>133</v>
      </c>
      <c r="Y54" s="114"/>
      <c r="Z54" s="114"/>
      <c r="AA54" s="95"/>
      <c r="AB54" s="95"/>
      <c r="AC54" s="114" t="s">
        <v>134</v>
      </c>
      <c r="AD54" s="114"/>
      <c r="AE54" s="114"/>
      <c r="AF54" s="110"/>
    </row>
    <row r="55" spans="1:32" s="91" customFormat="1" ht="15.75" x14ac:dyDescent="0.25">
      <c r="A55" s="98"/>
      <c r="B55" s="98"/>
      <c r="C55" s="98"/>
      <c r="D55" s="98"/>
      <c r="E55" s="99" t="s">
        <v>144</v>
      </c>
      <c r="F55" s="99" t="s">
        <v>143</v>
      </c>
      <c r="G55" s="99"/>
      <c r="H55" s="99" t="s">
        <v>139</v>
      </c>
      <c r="I55" s="99" t="s">
        <v>140</v>
      </c>
      <c r="J55" s="99" t="s">
        <v>141</v>
      </c>
      <c r="K55" s="99"/>
      <c r="L55" s="99" t="s">
        <v>139</v>
      </c>
      <c r="M55" s="99" t="s">
        <v>140</v>
      </c>
      <c r="N55" s="99" t="s">
        <v>141</v>
      </c>
      <c r="O55" s="99"/>
      <c r="P55" s="99" t="s">
        <v>158</v>
      </c>
      <c r="Q55" s="99"/>
      <c r="R55" s="99"/>
      <c r="S55" s="99" t="s">
        <v>139</v>
      </c>
      <c r="T55" s="99" t="s">
        <v>140</v>
      </c>
      <c r="U55" s="99" t="s">
        <v>141</v>
      </c>
      <c r="V55" s="99"/>
      <c r="W55" s="99"/>
      <c r="X55" s="99" t="s">
        <v>139</v>
      </c>
      <c r="Y55" s="99" t="s">
        <v>140</v>
      </c>
      <c r="Z55" s="99" t="s">
        <v>141</v>
      </c>
      <c r="AA55" s="99"/>
      <c r="AB55" s="99"/>
      <c r="AC55" s="99" t="s">
        <v>139</v>
      </c>
      <c r="AD55" s="99" t="s">
        <v>140</v>
      </c>
      <c r="AE55" s="99" t="s">
        <v>141</v>
      </c>
      <c r="AF55" s="98"/>
    </row>
    <row r="56" spans="1:32" x14ac:dyDescent="0.2">
      <c r="A56" s="32">
        <v>5009</v>
      </c>
      <c r="B56" s="32" t="s">
        <v>27</v>
      </c>
      <c r="C56" s="32" t="s">
        <v>6</v>
      </c>
      <c r="D56" s="70"/>
      <c r="E56" s="33">
        <v>40.450000000000003</v>
      </c>
      <c r="F56" s="34">
        <v>1</v>
      </c>
      <c r="G56" s="70"/>
      <c r="H56" s="71">
        <v>1.6</v>
      </c>
      <c r="I56" s="71">
        <v>8.6999999999999993</v>
      </c>
      <c r="J56" s="71">
        <v>10.3</v>
      </c>
      <c r="K56" s="71"/>
      <c r="L56" s="71">
        <v>1.6</v>
      </c>
      <c r="M56" s="71">
        <v>8.65</v>
      </c>
      <c r="N56" s="71">
        <v>10.25</v>
      </c>
      <c r="O56" s="71"/>
      <c r="P56" s="32">
        <v>10.3</v>
      </c>
      <c r="Q56" s="32" t="s">
        <v>1</v>
      </c>
      <c r="R56" s="32"/>
      <c r="S56" s="71">
        <v>2.1</v>
      </c>
      <c r="T56" s="71">
        <v>6.25</v>
      </c>
      <c r="U56" s="71">
        <v>8.35</v>
      </c>
      <c r="V56" s="32" t="s">
        <v>14</v>
      </c>
      <c r="W56" s="32"/>
      <c r="X56" s="71">
        <v>2.7</v>
      </c>
      <c r="Y56" s="71">
        <v>8.5</v>
      </c>
      <c r="Z56" s="71">
        <v>11.2</v>
      </c>
      <c r="AA56" s="32" t="s">
        <v>3</v>
      </c>
      <c r="AB56" s="32"/>
      <c r="AC56" s="71">
        <v>2.2000000000000002</v>
      </c>
      <c r="AD56" s="71">
        <v>8.4</v>
      </c>
      <c r="AE56" s="71">
        <v>10.6</v>
      </c>
      <c r="AF56" s="32" t="s">
        <v>4</v>
      </c>
    </row>
    <row r="57" spans="1:32" x14ac:dyDescent="0.2">
      <c r="A57" s="29">
        <v>5003</v>
      </c>
      <c r="B57" s="29" t="s">
        <v>28</v>
      </c>
      <c r="C57" s="29" t="s">
        <v>6</v>
      </c>
      <c r="D57" s="68"/>
      <c r="E57" s="30">
        <v>40.35</v>
      </c>
      <c r="F57" s="31">
        <v>2</v>
      </c>
      <c r="G57" s="68"/>
      <c r="H57" s="69">
        <v>1.6</v>
      </c>
      <c r="I57" s="69">
        <v>8.4</v>
      </c>
      <c r="J57" s="69">
        <v>9</v>
      </c>
      <c r="K57" s="69"/>
      <c r="L57" s="69">
        <v>0</v>
      </c>
      <c r="M57" s="69">
        <v>0</v>
      </c>
      <c r="N57" s="69">
        <v>0</v>
      </c>
      <c r="O57" s="69"/>
      <c r="P57" s="29">
        <v>9</v>
      </c>
      <c r="Q57" s="29" t="s">
        <v>9</v>
      </c>
      <c r="R57" s="29"/>
      <c r="S57" s="69">
        <v>2.1</v>
      </c>
      <c r="T57" s="69">
        <v>7.95</v>
      </c>
      <c r="U57" s="69">
        <v>10.050000000000001</v>
      </c>
      <c r="V57" s="29" t="s">
        <v>1</v>
      </c>
      <c r="W57" s="29"/>
      <c r="X57" s="69">
        <v>2.2000000000000002</v>
      </c>
      <c r="Y57" s="69">
        <v>8.1</v>
      </c>
      <c r="Z57" s="69">
        <v>10.3</v>
      </c>
      <c r="AA57" s="29" t="s">
        <v>1</v>
      </c>
      <c r="AB57" s="29"/>
      <c r="AC57" s="69">
        <v>2.7</v>
      </c>
      <c r="AD57" s="69">
        <v>8.3000000000000007</v>
      </c>
      <c r="AE57" s="69">
        <v>11</v>
      </c>
      <c r="AF57" s="29" t="s">
        <v>1</v>
      </c>
    </row>
    <row r="58" spans="1:32" x14ac:dyDescent="0.2">
      <c r="A58" s="35">
        <v>5004</v>
      </c>
      <c r="B58" s="35" t="s">
        <v>29</v>
      </c>
      <c r="C58" s="35" t="s">
        <v>6</v>
      </c>
      <c r="D58" s="72"/>
      <c r="E58" s="36">
        <v>39.35</v>
      </c>
      <c r="F58" s="37">
        <v>3</v>
      </c>
      <c r="G58" s="72"/>
      <c r="H58" s="73">
        <v>1.6</v>
      </c>
      <c r="I58" s="73">
        <v>8.5</v>
      </c>
      <c r="J58" s="73">
        <v>9.1</v>
      </c>
      <c r="K58" s="73"/>
      <c r="L58" s="73">
        <v>0</v>
      </c>
      <c r="M58" s="73">
        <v>0</v>
      </c>
      <c r="N58" s="73">
        <v>0</v>
      </c>
      <c r="O58" s="73"/>
      <c r="P58" s="35">
        <v>9.1</v>
      </c>
      <c r="Q58" s="35" t="s">
        <v>10</v>
      </c>
      <c r="R58" s="35"/>
      <c r="S58" s="73">
        <v>2.7</v>
      </c>
      <c r="T58" s="73">
        <v>8.1</v>
      </c>
      <c r="U58" s="73">
        <v>10.8</v>
      </c>
      <c r="V58" s="35" t="s">
        <v>3</v>
      </c>
      <c r="W58" s="35"/>
      <c r="X58" s="73">
        <v>2.7</v>
      </c>
      <c r="Y58" s="73">
        <v>7</v>
      </c>
      <c r="Z58" s="73">
        <v>9.6999999999999993</v>
      </c>
      <c r="AA58" s="35" t="s">
        <v>4</v>
      </c>
      <c r="AB58" s="35"/>
      <c r="AC58" s="73">
        <v>2.2000000000000002</v>
      </c>
      <c r="AD58" s="73">
        <v>7.55</v>
      </c>
      <c r="AE58" s="73">
        <v>9.75</v>
      </c>
      <c r="AF58" s="35" t="s">
        <v>10</v>
      </c>
    </row>
    <row r="59" spans="1:32" x14ac:dyDescent="0.2">
      <c r="A59" s="29">
        <v>5007</v>
      </c>
      <c r="B59" s="29" t="s">
        <v>30</v>
      </c>
      <c r="C59" s="29" t="s">
        <v>31</v>
      </c>
      <c r="D59" s="68"/>
      <c r="E59" s="30">
        <v>38.35</v>
      </c>
      <c r="F59" s="31">
        <v>4</v>
      </c>
      <c r="G59" s="68"/>
      <c r="H59" s="69">
        <v>1.6</v>
      </c>
      <c r="I59" s="69">
        <v>8.5</v>
      </c>
      <c r="J59" s="69">
        <v>9.1</v>
      </c>
      <c r="K59" s="69"/>
      <c r="L59" s="69">
        <v>1.6</v>
      </c>
      <c r="M59" s="69">
        <v>8.5</v>
      </c>
      <c r="N59" s="69">
        <v>9.1</v>
      </c>
      <c r="O59" s="69"/>
      <c r="P59" s="29">
        <v>9.1</v>
      </c>
      <c r="Q59" s="29" t="s">
        <v>10</v>
      </c>
      <c r="R59" s="29"/>
      <c r="S59" s="69">
        <v>2.7</v>
      </c>
      <c r="T59" s="69">
        <v>6.7</v>
      </c>
      <c r="U59" s="69">
        <v>9.4</v>
      </c>
      <c r="V59" s="29" t="s">
        <v>16</v>
      </c>
      <c r="W59" s="29"/>
      <c r="X59" s="69">
        <v>2.7</v>
      </c>
      <c r="Y59" s="69">
        <v>6.9</v>
      </c>
      <c r="Z59" s="69">
        <v>9.6</v>
      </c>
      <c r="AA59" s="29" t="s">
        <v>16</v>
      </c>
      <c r="AB59" s="29"/>
      <c r="AC59" s="69">
        <v>2.4</v>
      </c>
      <c r="AD59" s="69">
        <v>7.85</v>
      </c>
      <c r="AE59" s="69">
        <v>10.25</v>
      </c>
      <c r="AF59" s="29" t="s">
        <v>16</v>
      </c>
    </row>
    <row r="60" spans="1:32" x14ac:dyDescent="0.2">
      <c r="A60" s="35">
        <v>5008</v>
      </c>
      <c r="B60" s="35" t="s">
        <v>32</v>
      </c>
      <c r="C60" s="35" t="s">
        <v>6</v>
      </c>
      <c r="D60" s="72"/>
      <c r="E60" s="36">
        <v>37.5</v>
      </c>
      <c r="F60" s="37">
        <v>5</v>
      </c>
      <c r="G60" s="72"/>
      <c r="H60" s="73">
        <v>0</v>
      </c>
      <c r="I60" s="73">
        <v>0</v>
      </c>
      <c r="J60" s="73">
        <v>0</v>
      </c>
      <c r="K60" s="73"/>
      <c r="L60" s="73">
        <v>1.6</v>
      </c>
      <c r="M60" s="73">
        <v>8.15</v>
      </c>
      <c r="N60" s="73">
        <v>8.75</v>
      </c>
      <c r="O60" s="73"/>
      <c r="P60" s="35">
        <v>8.75</v>
      </c>
      <c r="Q60" s="35" t="s">
        <v>7</v>
      </c>
      <c r="R60" s="35"/>
      <c r="S60" s="73">
        <v>2.7</v>
      </c>
      <c r="T60" s="73">
        <v>6.35</v>
      </c>
      <c r="U60" s="73">
        <v>9.0500000000000007</v>
      </c>
      <c r="V60" s="35" t="s">
        <v>12</v>
      </c>
      <c r="W60" s="35"/>
      <c r="X60" s="73">
        <v>2.8</v>
      </c>
      <c r="Y60" s="73">
        <v>6.7</v>
      </c>
      <c r="Z60" s="73">
        <v>9.5</v>
      </c>
      <c r="AA60" s="35" t="s">
        <v>12</v>
      </c>
      <c r="AB60" s="35"/>
      <c r="AC60" s="73">
        <v>2.1</v>
      </c>
      <c r="AD60" s="73">
        <v>8.1</v>
      </c>
      <c r="AE60" s="73">
        <v>10.199999999999999</v>
      </c>
      <c r="AF60" s="35" t="s">
        <v>12</v>
      </c>
    </row>
    <row r="61" spans="1:32" x14ac:dyDescent="0.2">
      <c r="A61" s="29">
        <v>5011</v>
      </c>
      <c r="B61" s="29" t="s">
        <v>33</v>
      </c>
      <c r="C61" s="29" t="s">
        <v>22</v>
      </c>
      <c r="D61" s="68"/>
      <c r="E61" s="30">
        <v>36.85</v>
      </c>
      <c r="F61" s="31">
        <v>6</v>
      </c>
      <c r="G61" s="68"/>
      <c r="H61" s="69">
        <v>1.6</v>
      </c>
      <c r="I61" s="69">
        <v>8.65</v>
      </c>
      <c r="J61" s="69">
        <v>9.25</v>
      </c>
      <c r="K61" s="69"/>
      <c r="L61" s="69">
        <v>2.4</v>
      </c>
      <c r="M61" s="69">
        <v>8.4</v>
      </c>
      <c r="N61" s="69">
        <v>9.8000000000000007</v>
      </c>
      <c r="O61" s="69"/>
      <c r="P61" s="29">
        <v>9.8000000000000007</v>
      </c>
      <c r="Q61" s="29" t="s">
        <v>4</v>
      </c>
      <c r="R61" s="29"/>
      <c r="S61" s="69">
        <v>2.7</v>
      </c>
      <c r="T61" s="69">
        <v>5.95</v>
      </c>
      <c r="U61" s="69">
        <v>8.65</v>
      </c>
      <c r="V61" s="29" t="s">
        <v>10</v>
      </c>
      <c r="W61" s="29"/>
      <c r="X61" s="69">
        <v>2.1</v>
      </c>
      <c r="Y61" s="69">
        <v>7</v>
      </c>
      <c r="Z61" s="69">
        <v>9.1</v>
      </c>
      <c r="AA61" s="29" t="s">
        <v>10</v>
      </c>
      <c r="AB61" s="29"/>
      <c r="AC61" s="69">
        <v>2.2000000000000002</v>
      </c>
      <c r="AD61" s="69">
        <v>7.1</v>
      </c>
      <c r="AE61" s="69">
        <v>9.3000000000000007</v>
      </c>
      <c r="AF61" s="29" t="s">
        <v>14</v>
      </c>
    </row>
    <row r="62" spans="1:32" x14ac:dyDescent="0.2">
      <c r="A62" s="35">
        <v>5006</v>
      </c>
      <c r="B62" s="35" t="s">
        <v>34</v>
      </c>
      <c r="C62" s="35" t="s">
        <v>31</v>
      </c>
      <c r="D62" s="72"/>
      <c r="E62" s="36">
        <v>35.200000000000003</v>
      </c>
      <c r="F62" s="37">
        <v>7</v>
      </c>
      <c r="G62" s="72"/>
      <c r="H62" s="73">
        <v>1.6</v>
      </c>
      <c r="I62" s="73">
        <v>9.1</v>
      </c>
      <c r="J62" s="73">
        <v>10.7</v>
      </c>
      <c r="K62" s="73"/>
      <c r="L62" s="73">
        <v>0</v>
      </c>
      <c r="M62" s="73">
        <v>0</v>
      </c>
      <c r="N62" s="73">
        <v>0</v>
      </c>
      <c r="O62" s="73"/>
      <c r="P62" s="35">
        <v>10.7</v>
      </c>
      <c r="Q62" s="35" t="s">
        <v>3</v>
      </c>
      <c r="R62" s="35"/>
      <c r="S62" s="73">
        <v>2.7</v>
      </c>
      <c r="T62" s="73">
        <v>6.75</v>
      </c>
      <c r="U62" s="73">
        <v>9.4499999999999993</v>
      </c>
      <c r="V62" s="35" t="s">
        <v>4</v>
      </c>
      <c r="W62" s="35"/>
      <c r="X62" s="73">
        <v>2</v>
      </c>
      <c r="Y62" s="73">
        <v>4.3499999999999996</v>
      </c>
      <c r="Z62" s="73">
        <v>6.35</v>
      </c>
      <c r="AA62" s="35" t="s">
        <v>9</v>
      </c>
      <c r="AB62" s="35"/>
      <c r="AC62" s="73">
        <v>2.2000000000000002</v>
      </c>
      <c r="AD62" s="73">
        <v>6.5</v>
      </c>
      <c r="AE62" s="73">
        <v>8.6999999999999993</v>
      </c>
      <c r="AF62" s="35" t="s">
        <v>9</v>
      </c>
    </row>
    <row r="63" spans="1:32" x14ac:dyDescent="0.2">
      <c r="A63" s="29">
        <v>5012</v>
      </c>
      <c r="B63" s="29" t="s">
        <v>35</v>
      </c>
      <c r="C63" s="29" t="s">
        <v>36</v>
      </c>
      <c r="D63" s="68"/>
      <c r="E63" s="30">
        <v>31.55</v>
      </c>
      <c r="F63" s="31">
        <v>8</v>
      </c>
      <c r="G63" s="68"/>
      <c r="H63" s="69">
        <v>1.6</v>
      </c>
      <c r="I63" s="69">
        <v>8.65</v>
      </c>
      <c r="J63" s="69">
        <v>9.25</v>
      </c>
      <c r="K63" s="69"/>
      <c r="L63" s="69">
        <v>1.6</v>
      </c>
      <c r="M63" s="69">
        <v>8.25</v>
      </c>
      <c r="N63" s="69">
        <v>8.85</v>
      </c>
      <c r="O63" s="69"/>
      <c r="P63" s="29">
        <v>9.25</v>
      </c>
      <c r="Q63" s="29" t="s">
        <v>16</v>
      </c>
      <c r="R63" s="29"/>
      <c r="S63" s="69">
        <v>1.4</v>
      </c>
      <c r="T63" s="69">
        <v>6.9</v>
      </c>
      <c r="U63" s="69">
        <v>2.2999999999999998</v>
      </c>
      <c r="V63" s="29" t="s">
        <v>7</v>
      </c>
      <c r="W63" s="29"/>
      <c r="X63" s="69">
        <v>2.1</v>
      </c>
      <c r="Y63" s="69">
        <v>6.8</v>
      </c>
      <c r="Z63" s="69">
        <v>8.9</v>
      </c>
      <c r="AA63" s="29" t="s">
        <v>14</v>
      </c>
      <c r="AB63" s="29"/>
      <c r="AC63" s="69">
        <v>2.8</v>
      </c>
      <c r="AD63" s="69">
        <v>8.3000000000000007</v>
      </c>
      <c r="AE63" s="69">
        <v>11.1</v>
      </c>
      <c r="AF63" s="29" t="s">
        <v>3</v>
      </c>
    </row>
    <row r="64" spans="1:32" x14ac:dyDescent="0.2">
      <c r="A64" s="35">
        <v>5010</v>
      </c>
      <c r="B64" s="35" t="s">
        <v>37</v>
      </c>
      <c r="C64" s="35" t="s">
        <v>6</v>
      </c>
      <c r="D64" s="72"/>
      <c r="E64" s="36">
        <v>29.55</v>
      </c>
      <c r="F64" s="37">
        <v>9</v>
      </c>
      <c r="G64" s="72"/>
      <c r="H64" s="73">
        <v>1.6</v>
      </c>
      <c r="I64" s="73">
        <v>8.6</v>
      </c>
      <c r="J64" s="73">
        <v>9.1999999999999993</v>
      </c>
      <c r="K64" s="73"/>
      <c r="L64" s="73">
        <v>1.6</v>
      </c>
      <c r="M64" s="73">
        <v>8.15</v>
      </c>
      <c r="N64" s="73">
        <v>8.75</v>
      </c>
      <c r="O64" s="73"/>
      <c r="P64" s="35">
        <v>9.1999999999999993</v>
      </c>
      <c r="Q64" s="35" t="s">
        <v>12</v>
      </c>
      <c r="R64" s="35"/>
      <c r="S64" s="73">
        <v>2.1</v>
      </c>
      <c r="T64" s="73">
        <v>5.55</v>
      </c>
      <c r="U64" s="73">
        <v>7.65</v>
      </c>
      <c r="V64" s="35" t="s">
        <v>9</v>
      </c>
      <c r="W64" s="35"/>
      <c r="X64" s="73">
        <v>1.9</v>
      </c>
      <c r="Y64" s="73">
        <v>6.1</v>
      </c>
      <c r="Z64" s="73">
        <v>4</v>
      </c>
      <c r="AA64" s="35" t="s">
        <v>7</v>
      </c>
      <c r="AB64" s="35"/>
      <c r="AC64" s="73">
        <v>2.2000000000000002</v>
      </c>
      <c r="AD64" s="73">
        <v>7.5</v>
      </c>
      <c r="AE64" s="73">
        <v>8.6999999999999993</v>
      </c>
      <c r="AF64" s="35" t="s">
        <v>9</v>
      </c>
    </row>
    <row r="65" spans="1:32" x14ac:dyDescent="0.2">
      <c r="A65" s="29">
        <v>5001</v>
      </c>
      <c r="B65" s="29" t="s">
        <v>38</v>
      </c>
      <c r="C65" s="29" t="s">
        <v>6</v>
      </c>
      <c r="D65" s="68"/>
      <c r="E65" s="30">
        <v>0</v>
      </c>
      <c r="F65" s="31">
        <v>10</v>
      </c>
      <c r="G65" s="68"/>
      <c r="H65" s="69">
        <v>0</v>
      </c>
      <c r="I65" s="69">
        <v>0</v>
      </c>
      <c r="J65" s="69">
        <v>0</v>
      </c>
      <c r="K65" s="69"/>
      <c r="L65" s="69">
        <v>0</v>
      </c>
      <c r="M65" s="69">
        <v>0</v>
      </c>
      <c r="N65" s="69">
        <v>0</v>
      </c>
      <c r="O65" s="69"/>
      <c r="P65" s="29">
        <v>0</v>
      </c>
      <c r="Q65" s="29" t="s">
        <v>19</v>
      </c>
      <c r="R65" s="29"/>
      <c r="S65" s="69">
        <v>0</v>
      </c>
      <c r="T65" s="69">
        <v>0</v>
      </c>
      <c r="U65" s="69">
        <v>0</v>
      </c>
      <c r="V65" s="29" t="s">
        <v>19</v>
      </c>
      <c r="W65" s="29"/>
      <c r="X65" s="69">
        <v>0</v>
      </c>
      <c r="Y65" s="69">
        <v>0</v>
      </c>
      <c r="Z65" s="69">
        <v>0</v>
      </c>
      <c r="AA65" s="29" t="s">
        <v>19</v>
      </c>
      <c r="AB65" s="29"/>
      <c r="AC65" s="69">
        <v>0</v>
      </c>
      <c r="AD65" s="69">
        <v>0</v>
      </c>
      <c r="AE65" s="69">
        <v>0</v>
      </c>
      <c r="AF65" s="29" t="s">
        <v>19</v>
      </c>
    </row>
    <row r="66" spans="1:32" x14ac:dyDescent="0.2">
      <c r="A66" s="35">
        <v>5002</v>
      </c>
      <c r="B66" s="35" t="s">
        <v>39</v>
      </c>
      <c r="C66" s="35" t="s">
        <v>6</v>
      </c>
      <c r="D66" s="72"/>
      <c r="E66" s="36">
        <v>0</v>
      </c>
      <c r="F66" s="37">
        <v>10</v>
      </c>
      <c r="G66" s="72"/>
      <c r="H66" s="73">
        <v>0</v>
      </c>
      <c r="I66" s="73">
        <v>0</v>
      </c>
      <c r="J66" s="73">
        <v>0</v>
      </c>
      <c r="K66" s="73"/>
      <c r="L66" s="73">
        <v>0</v>
      </c>
      <c r="M66" s="73">
        <v>0</v>
      </c>
      <c r="N66" s="73">
        <v>0</v>
      </c>
      <c r="O66" s="73"/>
      <c r="P66" s="35">
        <v>0</v>
      </c>
      <c r="Q66" s="35" t="s">
        <v>19</v>
      </c>
      <c r="R66" s="35"/>
      <c r="S66" s="73">
        <v>0</v>
      </c>
      <c r="T66" s="73">
        <v>0</v>
      </c>
      <c r="U66" s="73">
        <v>0</v>
      </c>
      <c r="V66" s="35" t="s">
        <v>19</v>
      </c>
      <c r="W66" s="35"/>
      <c r="X66" s="73">
        <v>0</v>
      </c>
      <c r="Y66" s="73">
        <v>0</v>
      </c>
      <c r="Z66" s="73">
        <v>0</v>
      </c>
      <c r="AA66" s="35" t="s">
        <v>19</v>
      </c>
      <c r="AB66" s="35"/>
      <c r="AC66" s="73">
        <v>0</v>
      </c>
      <c r="AD66" s="73">
        <v>0</v>
      </c>
      <c r="AE66" s="73">
        <v>0</v>
      </c>
      <c r="AF66" s="35" t="s">
        <v>19</v>
      </c>
    </row>
    <row r="67" spans="1:32" x14ac:dyDescent="0.2">
      <c r="A67" s="44">
        <v>5005</v>
      </c>
      <c r="B67" s="44" t="s">
        <v>40</v>
      </c>
      <c r="C67" s="44" t="s">
        <v>41</v>
      </c>
      <c r="D67" s="77"/>
      <c r="E67" s="45">
        <v>0</v>
      </c>
      <c r="F67" s="46">
        <v>10</v>
      </c>
      <c r="G67" s="77"/>
      <c r="H67" s="78">
        <v>0</v>
      </c>
      <c r="I67" s="78">
        <v>0</v>
      </c>
      <c r="J67" s="78">
        <v>0</v>
      </c>
      <c r="K67" s="78"/>
      <c r="L67" s="78">
        <v>0</v>
      </c>
      <c r="M67" s="78">
        <v>0</v>
      </c>
      <c r="N67" s="78">
        <v>0</v>
      </c>
      <c r="O67" s="78"/>
      <c r="P67" s="44">
        <v>0</v>
      </c>
      <c r="Q67" s="44" t="s">
        <v>19</v>
      </c>
      <c r="R67" s="44"/>
      <c r="S67" s="78">
        <v>0</v>
      </c>
      <c r="T67" s="78">
        <v>0</v>
      </c>
      <c r="U67" s="78">
        <v>0</v>
      </c>
      <c r="V67" s="44" t="s">
        <v>19</v>
      </c>
      <c r="W67" s="44"/>
      <c r="X67" s="78">
        <v>0</v>
      </c>
      <c r="Y67" s="78">
        <v>0</v>
      </c>
      <c r="Z67" s="78">
        <v>0</v>
      </c>
      <c r="AA67" s="44" t="s">
        <v>19</v>
      </c>
      <c r="AB67" s="44"/>
      <c r="AC67" s="78">
        <v>0</v>
      </c>
      <c r="AD67" s="78">
        <v>0</v>
      </c>
      <c r="AE67" s="78">
        <v>0</v>
      </c>
      <c r="AF67" s="44" t="s">
        <v>19</v>
      </c>
    </row>
    <row r="68" spans="1:32" x14ac:dyDescent="0.2">
      <c r="A68" s="24"/>
      <c r="B68" s="24"/>
      <c r="C68" s="24"/>
      <c r="E68" s="25"/>
      <c r="F68" s="26"/>
      <c r="G68" s="24"/>
      <c r="H68" s="26"/>
      <c r="I68" s="26"/>
      <c r="J68" s="26"/>
      <c r="K68" s="26"/>
      <c r="L68" s="26"/>
      <c r="M68" s="26"/>
      <c r="N68" s="26"/>
      <c r="O68" s="26"/>
      <c r="P68" s="24"/>
      <c r="Q68" s="24"/>
      <c r="R68" s="24"/>
      <c r="S68" s="26"/>
      <c r="T68" s="26"/>
      <c r="U68" s="26"/>
      <c r="V68" s="24"/>
      <c r="W68" s="24"/>
      <c r="X68" s="26"/>
      <c r="Y68" s="26"/>
      <c r="Z68" s="26"/>
      <c r="AA68" s="24"/>
      <c r="AB68" s="24"/>
      <c r="AC68" s="26"/>
      <c r="AD68" s="26"/>
      <c r="AE68" s="26"/>
      <c r="AF68" s="24"/>
    </row>
    <row r="69" spans="1:32" s="93" customFormat="1" ht="26.25" x14ac:dyDescent="0.4">
      <c r="A69" s="19" t="s">
        <v>151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</row>
    <row r="70" spans="1:32" s="91" customFormat="1" ht="15.75" x14ac:dyDescent="0.25">
      <c r="A70" s="110"/>
      <c r="B70" s="110"/>
      <c r="C70" s="110"/>
      <c r="D70" s="110"/>
      <c r="E70" s="95"/>
      <c r="F70" s="95"/>
      <c r="G70" s="95"/>
      <c r="H70" s="114" t="s">
        <v>130</v>
      </c>
      <c r="I70" s="114"/>
      <c r="J70" s="114"/>
      <c r="K70" s="97"/>
      <c r="L70" s="114" t="s">
        <v>131</v>
      </c>
      <c r="M70" s="114"/>
      <c r="N70" s="114"/>
      <c r="O70" s="97"/>
      <c r="P70" s="95"/>
      <c r="Q70" s="95"/>
      <c r="R70" s="95"/>
      <c r="S70" s="114" t="s">
        <v>132</v>
      </c>
      <c r="T70" s="114"/>
      <c r="U70" s="114"/>
      <c r="V70" s="95"/>
      <c r="W70" s="95"/>
      <c r="X70" s="114" t="s">
        <v>133</v>
      </c>
      <c r="Y70" s="114"/>
      <c r="Z70" s="114"/>
      <c r="AA70" s="95"/>
      <c r="AB70" s="95"/>
      <c r="AC70" s="114" t="s">
        <v>134</v>
      </c>
      <c r="AD70" s="114"/>
      <c r="AE70" s="114"/>
      <c r="AF70" s="110"/>
    </row>
    <row r="71" spans="1:32" s="91" customFormat="1" ht="15.75" x14ac:dyDescent="0.25">
      <c r="A71" s="98"/>
      <c r="B71" s="98"/>
      <c r="C71" s="98"/>
      <c r="D71" s="98"/>
      <c r="E71" s="99" t="s">
        <v>144</v>
      </c>
      <c r="F71" s="99" t="s">
        <v>143</v>
      </c>
      <c r="G71" s="99"/>
      <c r="H71" s="99" t="s">
        <v>139</v>
      </c>
      <c r="I71" s="99" t="s">
        <v>140</v>
      </c>
      <c r="J71" s="99" t="s">
        <v>141</v>
      </c>
      <c r="K71" s="99"/>
      <c r="L71" s="99" t="s">
        <v>139</v>
      </c>
      <c r="M71" s="99" t="s">
        <v>140</v>
      </c>
      <c r="N71" s="99" t="s">
        <v>141</v>
      </c>
      <c r="O71" s="99"/>
      <c r="P71" s="99" t="s">
        <v>158</v>
      </c>
      <c r="Q71" s="99"/>
      <c r="R71" s="99"/>
      <c r="S71" s="99" t="s">
        <v>139</v>
      </c>
      <c r="T71" s="99" t="s">
        <v>140</v>
      </c>
      <c r="U71" s="99" t="s">
        <v>141</v>
      </c>
      <c r="V71" s="99"/>
      <c r="W71" s="99"/>
      <c r="X71" s="99" t="s">
        <v>139</v>
      </c>
      <c r="Y71" s="99" t="s">
        <v>140</v>
      </c>
      <c r="Z71" s="99" t="s">
        <v>141</v>
      </c>
      <c r="AA71" s="99"/>
      <c r="AB71" s="99"/>
      <c r="AC71" s="99" t="s">
        <v>139</v>
      </c>
      <c r="AD71" s="99" t="s">
        <v>140</v>
      </c>
      <c r="AE71" s="99" t="s">
        <v>141</v>
      </c>
      <c r="AF71" s="98"/>
    </row>
    <row r="72" spans="1:32" x14ac:dyDescent="0.2">
      <c r="A72" s="32">
        <v>6007</v>
      </c>
      <c r="B72" s="32" t="s">
        <v>76</v>
      </c>
      <c r="C72" s="32" t="s">
        <v>53</v>
      </c>
      <c r="D72" s="70"/>
      <c r="E72" s="33">
        <v>40.799999999999997</v>
      </c>
      <c r="F72" s="34">
        <v>1</v>
      </c>
      <c r="G72" s="70"/>
      <c r="H72" s="71">
        <v>1.6</v>
      </c>
      <c r="I72" s="71">
        <v>8.5500000000000007</v>
      </c>
      <c r="J72" s="71">
        <v>9.65</v>
      </c>
      <c r="K72" s="71"/>
      <c r="L72" s="71">
        <v>0</v>
      </c>
      <c r="M72" s="71">
        <v>0</v>
      </c>
      <c r="N72" s="71">
        <v>0</v>
      </c>
      <c r="O72" s="71"/>
      <c r="P72" s="32">
        <v>9.65</v>
      </c>
      <c r="Q72" s="32" t="s">
        <v>16</v>
      </c>
      <c r="R72" s="32"/>
      <c r="S72" s="71">
        <v>2.7</v>
      </c>
      <c r="T72" s="71">
        <v>7.05</v>
      </c>
      <c r="U72" s="71">
        <v>9.75</v>
      </c>
      <c r="V72" s="32" t="s">
        <v>1</v>
      </c>
      <c r="W72" s="32"/>
      <c r="X72" s="71">
        <v>2.7</v>
      </c>
      <c r="Y72" s="71">
        <v>7.35</v>
      </c>
      <c r="Z72" s="71">
        <v>10.050000000000001</v>
      </c>
      <c r="AA72" s="32" t="s">
        <v>1</v>
      </c>
      <c r="AB72" s="32"/>
      <c r="AC72" s="71">
        <v>2.7</v>
      </c>
      <c r="AD72" s="71">
        <v>8.65</v>
      </c>
      <c r="AE72" s="71">
        <v>11.35</v>
      </c>
      <c r="AF72" s="32" t="s">
        <v>1</v>
      </c>
    </row>
    <row r="73" spans="1:32" x14ac:dyDescent="0.2">
      <c r="A73" s="29">
        <v>6002</v>
      </c>
      <c r="B73" s="29" t="s">
        <v>77</v>
      </c>
      <c r="C73" s="29" t="s">
        <v>6</v>
      </c>
      <c r="D73" s="68"/>
      <c r="E73" s="30">
        <v>39.9</v>
      </c>
      <c r="F73" s="31">
        <v>2</v>
      </c>
      <c r="G73" s="68"/>
      <c r="H73" s="69">
        <v>1.6</v>
      </c>
      <c r="I73" s="69">
        <v>8.6999999999999993</v>
      </c>
      <c r="J73" s="69">
        <v>9.8000000000000007</v>
      </c>
      <c r="K73" s="69"/>
      <c r="L73" s="69">
        <v>0</v>
      </c>
      <c r="M73" s="69">
        <v>0</v>
      </c>
      <c r="N73" s="69">
        <v>0</v>
      </c>
      <c r="O73" s="69"/>
      <c r="P73" s="29">
        <v>9.8000000000000007</v>
      </c>
      <c r="Q73" s="29" t="s">
        <v>1</v>
      </c>
      <c r="R73" s="29"/>
      <c r="S73" s="69">
        <v>2.6</v>
      </c>
      <c r="T73" s="69">
        <v>6.5</v>
      </c>
      <c r="U73" s="69">
        <v>9.1</v>
      </c>
      <c r="V73" s="29" t="s">
        <v>12</v>
      </c>
      <c r="W73" s="29"/>
      <c r="X73" s="69">
        <v>2.7</v>
      </c>
      <c r="Y73" s="69">
        <v>7.3</v>
      </c>
      <c r="Z73" s="69">
        <v>10</v>
      </c>
      <c r="AA73" s="29" t="s">
        <v>4</v>
      </c>
      <c r="AB73" s="29"/>
      <c r="AC73" s="69">
        <v>2.8</v>
      </c>
      <c r="AD73" s="69">
        <v>8.1999999999999993</v>
      </c>
      <c r="AE73" s="69">
        <v>11</v>
      </c>
      <c r="AF73" s="29" t="s">
        <v>4</v>
      </c>
    </row>
    <row r="74" spans="1:32" x14ac:dyDescent="0.2">
      <c r="A74" s="35">
        <v>6003</v>
      </c>
      <c r="B74" s="35" t="s">
        <v>78</v>
      </c>
      <c r="C74" s="35" t="s">
        <v>6</v>
      </c>
      <c r="D74" s="72"/>
      <c r="E74" s="36">
        <v>39.6</v>
      </c>
      <c r="F74" s="37">
        <v>3</v>
      </c>
      <c r="G74" s="72"/>
      <c r="H74" s="73">
        <v>1</v>
      </c>
      <c r="I74" s="73">
        <v>8.8000000000000007</v>
      </c>
      <c r="J74" s="73">
        <v>9.8000000000000007</v>
      </c>
      <c r="K74" s="73"/>
      <c r="L74" s="73">
        <v>0</v>
      </c>
      <c r="M74" s="73">
        <v>0</v>
      </c>
      <c r="N74" s="73">
        <v>0</v>
      </c>
      <c r="O74" s="73"/>
      <c r="P74" s="35">
        <v>9.8000000000000007</v>
      </c>
      <c r="Q74" s="35" t="s">
        <v>1</v>
      </c>
      <c r="R74" s="35"/>
      <c r="S74" s="73">
        <v>2.7</v>
      </c>
      <c r="T74" s="73">
        <v>7</v>
      </c>
      <c r="U74" s="73">
        <v>9.6999999999999993</v>
      </c>
      <c r="V74" s="35" t="s">
        <v>4</v>
      </c>
      <c r="W74" s="35"/>
      <c r="X74" s="73">
        <v>2.7</v>
      </c>
      <c r="Y74" s="73">
        <v>7.1</v>
      </c>
      <c r="Z74" s="73">
        <v>9.8000000000000007</v>
      </c>
      <c r="AA74" s="35" t="s">
        <v>10</v>
      </c>
      <c r="AB74" s="35"/>
      <c r="AC74" s="73">
        <v>2.2000000000000002</v>
      </c>
      <c r="AD74" s="73">
        <v>8.1</v>
      </c>
      <c r="AE74" s="73">
        <v>10.3</v>
      </c>
      <c r="AF74" s="35" t="s">
        <v>14</v>
      </c>
    </row>
    <row r="75" spans="1:32" x14ac:dyDescent="0.2">
      <c r="A75" s="29">
        <v>6005</v>
      </c>
      <c r="B75" s="29" t="s">
        <v>79</v>
      </c>
      <c r="C75" s="29" t="s">
        <v>53</v>
      </c>
      <c r="D75" s="68"/>
      <c r="E75" s="30">
        <v>39.15</v>
      </c>
      <c r="F75" s="31">
        <v>4</v>
      </c>
      <c r="G75" s="68"/>
      <c r="H75" s="69">
        <v>1.6</v>
      </c>
      <c r="I75" s="69">
        <v>8.25</v>
      </c>
      <c r="J75" s="69">
        <v>9.35</v>
      </c>
      <c r="K75" s="69"/>
      <c r="L75" s="69">
        <v>0</v>
      </c>
      <c r="M75" s="69">
        <v>0</v>
      </c>
      <c r="N75" s="69">
        <v>0</v>
      </c>
      <c r="O75" s="69"/>
      <c r="P75" s="29">
        <v>9.35</v>
      </c>
      <c r="Q75" s="29" t="s">
        <v>12</v>
      </c>
      <c r="R75" s="29"/>
      <c r="S75" s="69">
        <v>2.7</v>
      </c>
      <c r="T75" s="69">
        <v>6.1</v>
      </c>
      <c r="U75" s="69">
        <v>8.8000000000000007</v>
      </c>
      <c r="V75" s="29" t="s">
        <v>10</v>
      </c>
      <c r="W75" s="29"/>
      <c r="X75" s="69">
        <v>2.7</v>
      </c>
      <c r="Y75" s="69">
        <v>7.65</v>
      </c>
      <c r="Z75" s="69">
        <v>10.35</v>
      </c>
      <c r="AA75" s="29" t="s">
        <v>3</v>
      </c>
      <c r="AB75" s="29"/>
      <c r="AC75" s="69">
        <v>2.7</v>
      </c>
      <c r="AD75" s="69">
        <v>7.95</v>
      </c>
      <c r="AE75" s="69">
        <v>10.65</v>
      </c>
      <c r="AF75" s="29" t="s">
        <v>12</v>
      </c>
    </row>
    <row r="76" spans="1:32" x14ac:dyDescent="0.2">
      <c r="A76" s="35">
        <v>6001</v>
      </c>
      <c r="B76" s="35" t="s">
        <v>80</v>
      </c>
      <c r="C76" s="35" t="s">
        <v>6</v>
      </c>
      <c r="D76" s="72"/>
      <c r="E76" s="36">
        <v>38.4</v>
      </c>
      <c r="F76" s="37">
        <v>5</v>
      </c>
      <c r="G76" s="72"/>
      <c r="H76" s="73">
        <v>1</v>
      </c>
      <c r="I76" s="73">
        <v>7.75</v>
      </c>
      <c r="J76" s="73">
        <v>8.75</v>
      </c>
      <c r="K76" s="73"/>
      <c r="L76" s="73">
        <v>0</v>
      </c>
      <c r="M76" s="73">
        <v>0</v>
      </c>
      <c r="N76" s="73">
        <v>0</v>
      </c>
      <c r="O76" s="73"/>
      <c r="P76" s="35">
        <v>8.75</v>
      </c>
      <c r="Q76" s="35" t="s">
        <v>14</v>
      </c>
      <c r="R76" s="35"/>
      <c r="S76" s="73">
        <v>2.8</v>
      </c>
      <c r="T76" s="73">
        <v>6.35</v>
      </c>
      <c r="U76" s="73">
        <v>9.15</v>
      </c>
      <c r="V76" s="35" t="s">
        <v>16</v>
      </c>
      <c r="W76" s="35"/>
      <c r="X76" s="73">
        <v>2.7</v>
      </c>
      <c r="Y76" s="73">
        <v>7.15</v>
      </c>
      <c r="Z76" s="73">
        <v>9.85</v>
      </c>
      <c r="AA76" s="35" t="s">
        <v>12</v>
      </c>
      <c r="AB76" s="35"/>
      <c r="AC76" s="73">
        <v>2.8</v>
      </c>
      <c r="AD76" s="73">
        <v>7.85</v>
      </c>
      <c r="AE76" s="73">
        <v>10.65</v>
      </c>
      <c r="AF76" s="35" t="s">
        <v>12</v>
      </c>
    </row>
    <row r="77" spans="1:32" x14ac:dyDescent="0.2">
      <c r="A77" s="29">
        <v>6006</v>
      </c>
      <c r="B77" s="29" t="s">
        <v>81</v>
      </c>
      <c r="C77" s="29" t="s">
        <v>53</v>
      </c>
      <c r="D77" s="68"/>
      <c r="E77" s="30">
        <v>38</v>
      </c>
      <c r="F77" s="31">
        <v>6</v>
      </c>
      <c r="G77" s="68"/>
      <c r="H77" s="69">
        <v>1.6</v>
      </c>
      <c r="I77" s="69">
        <v>8.8000000000000007</v>
      </c>
      <c r="J77" s="69">
        <v>9.9</v>
      </c>
      <c r="K77" s="69"/>
      <c r="L77" s="69">
        <v>0</v>
      </c>
      <c r="M77" s="69">
        <v>0</v>
      </c>
      <c r="N77" s="69">
        <v>0</v>
      </c>
      <c r="O77" s="69"/>
      <c r="P77" s="29">
        <v>9.9</v>
      </c>
      <c r="Q77" s="29" t="s">
        <v>3</v>
      </c>
      <c r="R77" s="29"/>
      <c r="S77" s="69">
        <v>2.6</v>
      </c>
      <c r="T77" s="69">
        <v>5.25</v>
      </c>
      <c r="U77" s="69">
        <v>7.85</v>
      </c>
      <c r="V77" s="29" t="s">
        <v>14</v>
      </c>
      <c r="W77" s="29"/>
      <c r="X77" s="69">
        <v>2.1</v>
      </c>
      <c r="Y77" s="69">
        <v>7.4</v>
      </c>
      <c r="Z77" s="69">
        <v>9.5</v>
      </c>
      <c r="AA77" s="29" t="s">
        <v>9</v>
      </c>
      <c r="AB77" s="29"/>
      <c r="AC77" s="69">
        <v>2.7</v>
      </c>
      <c r="AD77" s="69">
        <v>8.0500000000000007</v>
      </c>
      <c r="AE77" s="69">
        <v>10.75</v>
      </c>
      <c r="AF77" s="29" t="s">
        <v>16</v>
      </c>
    </row>
    <row r="78" spans="1:32" x14ac:dyDescent="0.2">
      <c r="A78" s="35">
        <v>6008</v>
      </c>
      <c r="B78" s="35" t="s">
        <v>82</v>
      </c>
      <c r="C78" s="35" t="s">
        <v>36</v>
      </c>
      <c r="D78" s="72"/>
      <c r="E78" s="36">
        <v>36.700000000000003</v>
      </c>
      <c r="F78" s="37">
        <v>7</v>
      </c>
      <c r="G78" s="72"/>
      <c r="H78" s="73">
        <v>1.1000000000000001</v>
      </c>
      <c r="I78" s="73">
        <v>8.1999999999999993</v>
      </c>
      <c r="J78" s="73">
        <v>9.3000000000000007</v>
      </c>
      <c r="K78" s="73"/>
      <c r="L78" s="73">
        <v>0</v>
      </c>
      <c r="M78" s="73">
        <v>0</v>
      </c>
      <c r="N78" s="73">
        <v>0</v>
      </c>
      <c r="O78" s="73"/>
      <c r="P78" s="35">
        <v>9.3000000000000007</v>
      </c>
      <c r="Q78" s="35" t="s">
        <v>10</v>
      </c>
      <c r="R78" s="35"/>
      <c r="S78" s="73">
        <v>2.2000000000000002</v>
      </c>
      <c r="T78" s="73">
        <v>5.65</v>
      </c>
      <c r="U78" s="73">
        <v>7.85</v>
      </c>
      <c r="V78" s="35" t="s">
        <v>14</v>
      </c>
      <c r="W78" s="35"/>
      <c r="X78" s="73">
        <v>2.7</v>
      </c>
      <c r="Y78" s="73">
        <v>7</v>
      </c>
      <c r="Z78" s="73">
        <v>9.6999999999999993</v>
      </c>
      <c r="AA78" s="35" t="s">
        <v>14</v>
      </c>
      <c r="AB78" s="35"/>
      <c r="AC78" s="73">
        <v>2.1</v>
      </c>
      <c r="AD78" s="73">
        <v>7.75</v>
      </c>
      <c r="AE78" s="73">
        <v>9.85</v>
      </c>
      <c r="AF78" s="35" t="s">
        <v>9</v>
      </c>
    </row>
    <row r="79" spans="1:32" x14ac:dyDescent="0.2">
      <c r="A79" s="38">
        <v>6004</v>
      </c>
      <c r="B79" s="38" t="s">
        <v>83</v>
      </c>
      <c r="C79" s="38" t="s">
        <v>6</v>
      </c>
      <c r="D79" s="65"/>
      <c r="E79" s="39">
        <v>32.700000000000003</v>
      </c>
      <c r="F79" s="40">
        <v>8</v>
      </c>
      <c r="G79" s="65"/>
      <c r="H79" s="74">
        <v>0</v>
      </c>
      <c r="I79" s="74">
        <v>0</v>
      </c>
      <c r="J79" s="74">
        <v>0</v>
      </c>
      <c r="K79" s="74"/>
      <c r="L79" s="74">
        <v>0</v>
      </c>
      <c r="M79" s="74">
        <v>0</v>
      </c>
      <c r="N79" s="74">
        <v>0</v>
      </c>
      <c r="O79" s="74"/>
      <c r="P79" s="38">
        <v>0</v>
      </c>
      <c r="Q79" s="38" t="s">
        <v>9</v>
      </c>
      <c r="R79" s="38"/>
      <c r="S79" s="74">
        <v>2.7</v>
      </c>
      <c r="T79" s="74">
        <v>8.5500000000000007</v>
      </c>
      <c r="U79" s="74">
        <v>11.25</v>
      </c>
      <c r="V79" s="38" t="s">
        <v>3</v>
      </c>
      <c r="W79" s="38"/>
      <c r="X79" s="74">
        <v>2.7</v>
      </c>
      <c r="Y79" s="74">
        <v>7.2</v>
      </c>
      <c r="Z79" s="74">
        <v>9.9</v>
      </c>
      <c r="AA79" s="38" t="s">
        <v>16</v>
      </c>
      <c r="AB79" s="38"/>
      <c r="AC79" s="74">
        <v>2.7</v>
      </c>
      <c r="AD79" s="74">
        <v>8.85</v>
      </c>
      <c r="AE79" s="74">
        <v>11.55</v>
      </c>
      <c r="AF79" s="38" t="s">
        <v>3</v>
      </c>
    </row>
    <row r="80" spans="1:32" x14ac:dyDescent="0.2">
      <c r="A80" s="24"/>
      <c r="B80" s="24"/>
      <c r="C80" s="24"/>
      <c r="E80" s="25"/>
      <c r="F80" s="26"/>
      <c r="G80" s="24"/>
      <c r="H80" s="26"/>
      <c r="I80" s="26"/>
      <c r="J80" s="26"/>
      <c r="K80" s="26"/>
      <c r="L80" s="26"/>
      <c r="M80" s="26"/>
      <c r="N80" s="26"/>
      <c r="O80" s="26"/>
      <c r="P80" s="24"/>
      <c r="Q80" s="24"/>
      <c r="R80" s="24"/>
      <c r="S80" s="26"/>
      <c r="T80" s="26"/>
      <c r="U80" s="26"/>
      <c r="V80" s="24"/>
      <c r="W80" s="24"/>
      <c r="X80" s="26"/>
      <c r="Y80" s="26"/>
      <c r="Z80" s="26"/>
      <c r="AA80" s="24"/>
      <c r="AB80" s="24"/>
      <c r="AC80" s="26"/>
      <c r="AD80" s="26"/>
      <c r="AE80" s="26"/>
      <c r="AF80" s="24"/>
    </row>
    <row r="81" spans="1:32" s="93" customFormat="1" ht="26.25" x14ac:dyDescent="0.4">
      <c r="A81" s="19" t="s">
        <v>152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</row>
    <row r="82" spans="1:32" s="91" customFormat="1" ht="15.75" x14ac:dyDescent="0.25">
      <c r="A82" s="110"/>
      <c r="B82" s="110"/>
      <c r="C82" s="110"/>
      <c r="D82" s="110"/>
      <c r="E82" s="95"/>
      <c r="F82" s="95"/>
      <c r="G82" s="95"/>
      <c r="H82" s="114" t="s">
        <v>130</v>
      </c>
      <c r="I82" s="114"/>
      <c r="J82" s="114"/>
      <c r="K82" s="97"/>
      <c r="L82" s="114" t="s">
        <v>131</v>
      </c>
      <c r="M82" s="114"/>
      <c r="N82" s="114"/>
      <c r="O82" s="97"/>
      <c r="P82" s="95"/>
      <c r="Q82" s="95"/>
      <c r="R82" s="95"/>
      <c r="S82" s="114" t="s">
        <v>132</v>
      </c>
      <c r="T82" s="114"/>
      <c r="U82" s="114"/>
      <c r="V82" s="95"/>
      <c r="W82" s="95"/>
      <c r="X82" s="114" t="s">
        <v>133</v>
      </c>
      <c r="Y82" s="114"/>
      <c r="Z82" s="114"/>
      <c r="AA82" s="95"/>
      <c r="AB82" s="95"/>
      <c r="AC82" s="114" t="s">
        <v>134</v>
      </c>
      <c r="AD82" s="114"/>
      <c r="AE82" s="114"/>
      <c r="AF82" s="110"/>
    </row>
    <row r="83" spans="1:32" s="91" customFormat="1" ht="15.75" x14ac:dyDescent="0.25">
      <c r="A83" s="98"/>
      <c r="B83" s="98"/>
      <c r="C83" s="98"/>
      <c r="D83" s="98"/>
      <c r="E83" s="99" t="s">
        <v>144</v>
      </c>
      <c r="F83" s="99" t="s">
        <v>143</v>
      </c>
      <c r="G83" s="99"/>
      <c r="H83" s="99" t="s">
        <v>139</v>
      </c>
      <c r="I83" s="99" t="s">
        <v>140</v>
      </c>
      <c r="J83" s="99" t="s">
        <v>141</v>
      </c>
      <c r="K83" s="99"/>
      <c r="L83" s="99" t="s">
        <v>139</v>
      </c>
      <c r="M83" s="99" t="s">
        <v>140</v>
      </c>
      <c r="N83" s="99" t="s">
        <v>141</v>
      </c>
      <c r="O83" s="99"/>
      <c r="P83" s="99" t="s">
        <v>158</v>
      </c>
      <c r="Q83" s="99"/>
      <c r="R83" s="99"/>
      <c r="S83" s="99" t="s">
        <v>139</v>
      </c>
      <c r="T83" s="99" t="s">
        <v>140</v>
      </c>
      <c r="U83" s="99" t="s">
        <v>141</v>
      </c>
      <c r="V83" s="99"/>
      <c r="W83" s="99"/>
      <c r="X83" s="99" t="s">
        <v>139</v>
      </c>
      <c r="Y83" s="99" t="s">
        <v>140</v>
      </c>
      <c r="Z83" s="99" t="s">
        <v>141</v>
      </c>
      <c r="AA83" s="99"/>
      <c r="AB83" s="99"/>
      <c r="AC83" s="99" t="s">
        <v>139</v>
      </c>
      <c r="AD83" s="99" t="s">
        <v>140</v>
      </c>
      <c r="AE83" s="99" t="s">
        <v>141</v>
      </c>
      <c r="AF83" s="98"/>
    </row>
    <row r="84" spans="1:32" x14ac:dyDescent="0.2">
      <c r="A84" s="32">
        <v>1004</v>
      </c>
      <c r="B84" s="32" t="s">
        <v>66</v>
      </c>
      <c r="C84" s="32" t="s">
        <v>43</v>
      </c>
      <c r="D84" s="70"/>
      <c r="E84" s="33">
        <v>46.65</v>
      </c>
      <c r="F84" s="34">
        <f>RANK(E84, E$84:E$106,0)</f>
        <v>1</v>
      </c>
      <c r="G84" s="70"/>
      <c r="H84" s="71">
        <v>2.6</v>
      </c>
      <c r="I84" s="71">
        <v>8</v>
      </c>
      <c r="J84" s="71">
        <v>10.6</v>
      </c>
      <c r="K84" s="71"/>
      <c r="L84" s="71">
        <v>2.4</v>
      </c>
      <c r="M84" s="71">
        <v>8.8000000000000007</v>
      </c>
      <c r="N84" s="71">
        <v>11.2</v>
      </c>
      <c r="O84" s="71"/>
      <c r="P84" s="32">
        <v>11.2</v>
      </c>
      <c r="Q84" s="32">
        <f>RANK(P84, P$84:P$106,0)</f>
        <v>7</v>
      </c>
      <c r="R84" s="32"/>
      <c r="S84" s="71">
        <v>4</v>
      </c>
      <c r="T84" s="71">
        <v>6.55</v>
      </c>
      <c r="U84" s="71">
        <v>10.55</v>
      </c>
      <c r="V84" s="32">
        <f>RANK(U84, U$84:U$106,0)</f>
        <v>2</v>
      </c>
      <c r="W84" s="32"/>
      <c r="X84" s="71">
        <v>4.3</v>
      </c>
      <c r="Y84" s="71">
        <v>8.8000000000000007</v>
      </c>
      <c r="Z84" s="71">
        <v>13.1</v>
      </c>
      <c r="AA84" s="32">
        <f>RANK(Z84, Z$84:Z$106,0)</f>
        <v>1</v>
      </c>
      <c r="AB84" s="32"/>
      <c r="AC84" s="71">
        <v>4.0999999999999996</v>
      </c>
      <c r="AD84" s="71">
        <v>7.7</v>
      </c>
      <c r="AE84" s="71">
        <v>11.8</v>
      </c>
      <c r="AF84" s="32">
        <f>RANK(AE84, AE$84:AE$106,0)</f>
        <v>2</v>
      </c>
    </row>
    <row r="85" spans="1:32" x14ac:dyDescent="0.2">
      <c r="A85" s="29">
        <v>3017</v>
      </c>
      <c r="B85" s="29" t="s">
        <v>42</v>
      </c>
      <c r="C85" s="29" t="s">
        <v>43</v>
      </c>
      <c r="D85" s="68"/>
      <c r="E85" s="30">
        <v>43.75</v>
      </c>
      <c r="F85" s="31">
        <f t="shared" ref="F85:F106" si="0">RANK(E85, E$84:E$106,0)</f>
        <v>2</v>
      </c>
      <c r="G85" s="68"/>
      <c r="H85" s="69">
        <v>1.6</v>
      </c>
      <c r="I85" s="69">
        <v>8.65</v>
      </c>
      <c r="J85" s="69">
        <v>10.25</v>
      </c>
      <c r="K85" s="69"/>
      <c r="L85" s="69">
        <v>1.6</v>
      </c>
      <c r="M85" s="69">
        <v>8.5</v>
      </c>
      <c r="N85" s="69">
        <v>10.1</v>
      </c>
      <c r="O85" s="69"/>
      <c r="P85" s="29">
        <v>10.25</v>
      </c>
      <c r="Q85" s="29">
        <f t="shared" ref="Q85:Q106" si="1">RANK(P85, P$84:P$106,0)</f>
        <v>13</v>
      </c>
      <c r="R85" s="29"/>
      <c r="S85" s="69">
        <v>3.2</v>
      </c>
      <c r="T85" s="69">
        <v>7.15</v>
      </c>
      <c r="U85" s="69">
        <v>10.35</v>
      </c>
      <c r="V85" s="29">
        <f t="shared" ref="V85:V106" si="2">RANK(U85, U$84:U$106,0)</f>
        <v>4</v>
      </c>
      <c r="W85" s="29"/>
      <c r="X85" s="69">
        <v>3</v>
      </c>
      <c r="Y85" s="69">
        <v>8.4499999999999993</v>
      </c>
      <c r="Z85" s="69">
        <v>11.45</v>
      </c>
      <c r="AA85" s="29">
        <f t="shared" ref="AA85:AA106" si="3">RANK(Z85, Z$84:Z$106,0)</f>
        <v>3</v>
      </c>
      <c r="AB85" s="29"/>
      <c r="AC85" s="69">
        <v>3.5</v>
      </c>
      <c r="AD85" s="69">
        <v>8.1999999999999993</v>
      </c>
      <c r="AE85" s="69">
        <v>11.7</v>
      </c>
      <c r="AF85" s="29">
        <f t="shared" ref="AF85:AF106" si="4">RANK(AE85, AE$84:AE$106,0)</f>
        <v>3</v>
      </c>
    </row>
    <row r="86" spans="1:32" x14ac:dyDescent="0.2">
      <c r="A86" s="35">
        <v>3018</v>
      </c>
      <c r="B86" s="35" t="s">
        <v>44</v>
      </c>
      <c r="C86" s="35" t="s">
        <v>43</v>
      </c>
      <c r="D86" s="72"/>
      <c r="E86" s="36">
        <v>43.65</v>
      </c>
      <c r="F86" s="37">
        <f t="shared" si="0"/>
        <v>3</v>
      </c>
      <c r="G86" s="72"/>
      <c r="H86" s="73">
        <v>2.4</v>
      </c>
      <c r="I86" s="73">
        <v>8.75</v>
      </c>
      <c r="J86" s="73">
        <v>11.15</v>
      </c>
      <c r="K86" s="73"/>
      <c r="L86" s="73">
        <v>2.6</v>
      </c>
      <c r="M86" s="73">
        <v>8.75</v>
      </c>
      <c r="N86" s="73">
        <v>11.35</v>
      </c>
      <c r="O86" s="73"/>
      <c r="P86" s="35">
        <v>11.35</v>
      </c>
      <c r="Q86" s="35">
        <f t="shared" si="1"/>
        <v>6</v>
      </c>
      <c r="R86" s="35"/>
      <c r="S86" s="73">
        <v>3.3</v>
      </c>
      <c r="T86" s="73">
        <v>6.85</v>
      </c>
      <c r="U86" s="73">
        <v>10.15</v>
      </c>
      <c r="V86" s="35">
        <f t="shared" si="2"/>
        <v>5</v>
      </c>
      <c r="W86" s="35"/>
      <c r="X86" s="73">
        <v>3.4</v>
      </c>
      <c r="Y86" s="73">
        <v>7.45</v>
      </c>
      <c r="Z86" s="73">
        <v>10.85</v>
      </c>
      <c r="AA86" s="35">
        <f t="shared" si="3"/>
        <v>4</v>
      </c>
      <c r="AB86" s="35"/>
      <c r="AC86" s="73">
        <v>4.0999999999999996</v>
      </c>
      <c r="AD86" s="73">
        <v>7.2</v>
      </c>
      <c r="AE86" s="73">
        <v>11.3</v>
      </c>
      <c r="AF86" s="35">
        <f t="shared" si="4"/>
        <v>7</v>
      </c>
    </row>
    <row r="87" spans="1:32" x14ac:dyDescent="0.2">
      <c r="A87" s="29">
        <v>1005</v>
      </c>
      <c r="B87" s="29" t="s">
        <v>67</v>
      </c>
      <c r="C87" s="29" t="s">
        <v>43</v>
      </c>
      <c r="D87" s="68"/>
      <c r="E87" s="30">
        <v>43.6</v>
      </c>
      <c r="F87" s="31">
        <f t="shared" si="0"/>
        <v>4</v>
      </c>
      <c r="G87" s="68"/>
      <c r="H87" s="69">
        <v>2.4</v>
      </c>
      <c r="I87" s="69">
        <v>8.5500000000000007</v>
      </c>
      <c r="J87" s="69">
        <v>10.95</v>
      </c>
      <c r="K87" s="69"/>
      <c r="L87" s="69">
        <v>2.4</v>
      </c>
      <c r="M87" s="69">
        <v>8.75</v>
      </c>
      <c r="N87" s="69">
        <v>11.15</v>
      </c>
      <c r="O87" s="69"/>
      <c r="P87" s="29">
        <v>11.15</v>
      </c>
      <c r="Q87" s="29">
        <f t="shared" si="1"/>
        <v>8</v>
      </c>
      <c r="R87" s="29"/>
      <c r="S87" s="69">
        <v>3.1</v>
      </c>
      <c r="T87" s="69">
        <v>7.45</v>
      </c>
      <c r="U87" s="69">
        <v>10.55</v>
      </c>
      <c r="V87" s="29">
        <f t="shared" si="2"/>
        <v>2</v>
      </c>
      <c r="W87" s="29"/>
      <c r="X87" s="69">
        <v>2.5</v>
      </c>
      <c r="Y87" s="69">
        <v>8.1</v>
      </c>
      <c r="Z87" s="69">
        <v>10.6</v>
      </c>
      <c r="AA87" s="29">
        <f t="shared" si="3"/>
        <v>5</v>
      </c>
      <c r="AB87" s="29"/>
      <c r="AC87" s="69">
        <v>3.6</v>
      </c>
      <c r="AD87" s="69">
        <v>7.7</v>
      </c>
      <c r="AE87" s="69">
        <v>11.3</v>
      </c>
      <c r="AF87" s="29">
        <f t="shared" si="4"/>
        <v>7</v>
      </c>
    </row>
    <row r="88" spans="1:32" x14ac:dyDescent="0.2">
      <c r="A88" s="35">
        <v>1006</v>
      </c>
      <c r="B88" s="35" t="s">
        <v>68</v>
      </c>
      <c r="C88" s="35" t="s">
        <v>43</v>
      </c>
      <c r="D88" s="72"/>
      <c r="E88" s="36">
        <v>42.8</v>
      </c>
      <c r="F88" s="37">
        <f t="shared" si="0"/>
        <v>5</v>
      </c>
      <c r="G88" s="72"/>
      <c r="H88" s="73">
        <v>3.4</v>
      </c>
      <c r="I88" s="73">
        <v>8.9</v>
      </c>
      <c r="J88" s="73">
        <v>12.3</v>
      </c>
      <c r="K88" s="73"/>
      <c r="L88" s="73">
        <v>3.2</v>
      </c>
      <c r="M88" s="73">
        <v>7.85</v>
      </c>
      <c r="N88" s="73">
        <v>11.05</v>
      </c>
      <c r="O88" s="73"/>
      <c r="P88" s="35">
        <v>12.3</v>
      </c>
      <c r="Q88" s="35">
        <f t="shared" si="1"/>
        <v>1</v>
      </c>
      <c r="R88" s="35"/>
      <c r="S88" s="73">
        <v>3.7</v>
      </c>
      <c r="T88" s="73">
        <v>7.4</v>
      </c>
      <c r="U88" s="73">
        <v>11.1</v>
      </c>
      <c r="V88" s="35">
        <f t="shared" si="2"/>
        <v>1</v>
      </c>
      <c r="W88" s="35"/>
      <c r="X88" s="73">
        <v>3.7</v>
      </c>
      <c r="Y88" s="73">
        <v>4.0999999999999996</v>
      </c>
      <c r="Z88" s="73">
        <v>7.8</v>
      </c>
      <c r="AA88" s="35">
        <f t="shared" si="3"/>
        <v>17</v>
      </c>
      <c r="AB88" s="35"/>
      <c r="AC88" s="73">
        <v>4</v>
      </c>
      <c r="AD88" s="73">
        <v>7.6</v>
      </c>
      <c r="AE88" s="73">
        <v>11.6</v>
      </c>
      <c r="AF88" s="35">
        <f t="shared" si="4"/>
        <v>4</v>
      </c>
    </row>
    <row r="89" spans="1:32" x14ac:dyDescent="0.2">
      <c r="A89" s="29">
        <v>3014</v>
      </c>
      <c r="B89" s="29" t="s">
        <v>45</v>
      </c>
      <c r="C89" s="29" t="s">
        <v>43</v>
      </c>
      <c r="D89" s="68"/>
      <c r="E89" s="30">
        <v>42.55</v>
      </c>
      <c r="F89" s="31">
        <f t="shared" si="0"/>
        <v>6</v>
      </c>
      <c r="G89" s="68"/>
      <c r="H89" s="69">
        <v>2.4</v>
      </c>
      <c r="I89" s="69">
        <v>8.6999999999999993</v>
      </c>
      <c r="J89" s="69">
        <v>11.1</v>
      </c>
      <c r="K89" s="69"/>
      <c r="L89" s="69">
        <v>2.4</v>
      </c>
      <c r="M89" s="69">
        <v>8.75</v>
      </c>
      <c r="N89" s="69">
        <v>11.15</v>
      </c>
      <c r="O89" s="69"/>
      <c r="P89" s="29">
        <v>11.15</v>
      </c>
      <c r="Q89" s="29">
        <f t="shared" si="1"/>
        <v>8</v>
      </c>
      <c r="R89" s="29"/>
      <c r="S89" s="69">
        <v>3.1</v>
      </c>
      <c r="T89" s="69">
        <v>6.4</v>
      </c>
      <c r="U89" s="69">
        <v>9.5</v>
      </c>
      <c r="V89" s="29">
        <f t="shared" si="2"/>
        <v>7</v>
      </c>
      <c r="W89" s="29"/>
      <c r="X89" s="69">
        <v>3.2</v>
      </c>
      <c r="Y89" s="69">
        <v>7.2</v>
      </c>
      <c r="Z89" s="69">
        <v>10.4</v>
      </c>
      <c r="AA89" s="29">
        <f t="shared" si="3"/>
        <v>7</v>
      </c>
      <c r="AB89" s="29"/>
      <c r="AC89" s="69">
        <v>3.8</v>
      </c>
      <c r="AD89" s="69">
        <v>7.7</v>
      </c>
      <c r="AE89" s="69">
        <v>11.5</v>
      </c>
      <c r="AF89" s="29">
        <f t="shared" si="4"/>
        <v>5</v>
      </c>
    </row>
    <row r="90" spans="1:32" x14ac:dyDescent="0.2">
      <c r="A90" s="35">
        <v>4001</v>
      </c>
      <c r="B90" s="35" t="s">
        <v>95</v>
      </c>
      <c r="C90" s="35" t="s">
        <v>6</v>
      </c>
      <c r="D90" s="72"/>
      <c r="E90" s="36">
        <v>42.5</v>
      </c>
      <c r="F90" s="37">
        <f t="shared" si="0"/>
        <v>7</v>
      </c>
      <c r="G90" s="72"/>
      <c r="H90" s="73">
        <v>2.4</v>
      </c>
      <c r="I90" s="73">
        <v>9.1</v>
      </c>
      <c r="J90" s="73">
        <v>11.5</v>
      </c>
      <c r="K90" s="73"/>
      <c r="L90" s="73">
        <v>0</v>
      </c>
      <c r="M90" s="73">
        <v>0</v>
      </c>
      <c r="N90" s="73">
        <v>0</v>
      </c>
      <c r="O90" s="73"/>
      <c r="P90" s="35">
        <v>11.5</v>
      </c>
      <c r="Q90" s="35">
        <f t="shared" si="1"/>
        <v>3</v>
      </c>
      <c r="R90" s="35"/>
      <c r="S90" s="73">
        <v>2.2000000000000002</v>
      </c>
      <c r="T90" s="73">
        <v>7.95</v>
      </c>
      <c r="U90" s="73">
        <v>10.15</v>
      </c>
      <c r="V90" s="35">
        <f t="shared" si="2"/>
        <v>5</v>
      </c>
      <c r="W90" s="35"/>
      <c r="X90" s="73">
        <v>2.7</v>
      </c>
      <c r="Y90" s="73">
        <v>7.35</v>
      </c>
      <c r="Z90" s="73">
        <v>10.050000000000001</v>
      </c>
      <c r="AA90" s="35">
        <f t="shared" si="3"/>
        <v>8</v>
      </c>
      <c r="AB90" s="35"/>
      <c r="AC90" s="73">
        <v>3.4</v>
      </c>
      <c r="AD90" s="73">
        <v>7.4</v>
      </c>
      <c r="AE90" s="73">
        <v>10.8</v>
      </c>
      <c r="AF90" s="35">
        <f t="shared" si="4"/>
        <v>12</v>
      </c>
    </row>
    <row r="91" spans="1:32" x14ac:dyDescent="0.2">
      <c r="A91" s="29">
        <v>1003</v>
      </c>
      <c r="B91" s="29" t="s">
        <v>69</v>
      </c>
      <c r="C91" s="29" t="s">
        <v>6</v>
      </c>
      <c r="D91" s="68"/>
      <c r="E91" s="30">
        <v>41</v>
      </c>
      <c r="F91" s="31">
        <f t="shared" si="0"/>
        <v>8</v>
      </c>
      <c r="G91" s="68"/>
      <c r="H91" s="69">
        <v>2.6</v>
      </c>
      <c r="I91" s="69">
        <v>8.9</v>
      </c>
      <c r="J91" s="69">
        <v>11.5</v>
      </c>
      <c r="K91" s="69"/>
      <c r="L91" s="69">
        <v>2.6</v>
      </c>
      <c r="M91" s="69">
        <v>8.5500000000000007</v>
      </c>
      <c r="N91" s="69">
        <v>11.15</v>
      </c>
      <c r="O91" s="69"/>
      <c r="P91" s="29">
        <v>11.5</v>
      </c>
      <c r="Q91" s="29">
        <f t="shared" si="1"/>
        <v>3</v>
      </c>
      <c r="R91" s="29"/>
      <c r="S91" s="69">
        <v>2</v>
      </c>
      <c r="T91" s="69">
        <v>6.55</v>
      </c>
      <c r="U91" s="69">
        <v>8.5500000000000007</v>
      </c>
      <c r="V91" s="29">
        <f t="shared" si="2"/>
        <v>12</v>
      </c>
      <c r="W91" s="29"/>
      <c r="X91" s="69">
        <v>3.1</v>
      </c>
      <c r="Y91" s="69">
        <v>8.5</v>
      </c>
      <c r="Z91" s="69">
        <v>11.6</v>
      </c>
      <c r="AA91" s="29">
        <f t="shared" si="3"/>
        <v>2</v>
      </c>
      <c r="AB91" s="29"/>
      <c r="AC91" s="69">
        <v>3.1</v>
      </c>
      <c r="AD91" s="69">
        <v>6.25</v>
      </c>
      <c r="AE91" s="69">
        <v>9.35</v>
      </c>
      <c r="AF91" s="29">
        <f t="shared" si="4"/>
        <v>16</v>
      </c>
    </row>
    <row r="92" spans="1:32" x14ac:dyDescent="0.2">
      <c r="A92" s="35">
        <v>3019</v>
      </c>
      <c r="B92" s="35" t="s">
        <v>46</v>
      </c>
      <c r="C92" s="35" t="s">
        <v>43</v>
      </c>
      <c r="D92" s="72"/>
      <c r="E92" s="36">
        <v>40.299999999999997</v>
      </c>
      <c r="F92" s="37">
        <f t="shared" si="0"/>
        <v>9</v>
      </c>
      <c r="G92" s="72"/>
      <c r="H92" s="73">
        <v>2.4</v>
      </c>
      <c r="I92" s="73">
        <v>8.75</v>
      </c>
      <c r="J92" s="73">
        <v>11.15</v>
      </c>
      <c r="K92" s="73"/>
      <c r="L92" s="73">
        <v>2.6</v>
      </c>
      <c r="M92" s="73">
        <v>8.85</v>
      </c>
      <c r="N92" s="73">
        <v>11.45</v>
      </c>
      <c r="O92" s="73"/>
      <c r="P92" s="35">
        <v>11.45</v>
      </c>
      <c r="Q92" s="35">
        <f t="shared" si="1"/>
        <v>5</v>
      </c>
      <c r="R92" s="35"/>
      <c r="S92" s="73">
        <v>2.9</v>
      </c>
      <c r="T92" s="73">
        <v>6.35</v>
      </c>
      <c r="U92" s="73">
        <v>9.25</v>
      </c>
      <c r="V92" s="35">
        <f t="shared" si="2"/>
        <v>8</v>
      </c>
      <c r="W92" s="35"/>
      <c r="X92" s="73">
        <v>3.4</v>
      </c>
      <c r="Y92" s="73">
        <v>4.3499999999999996</v>
      </c>
      <c r="Z92" s="73">
        <v>7.75</v>
      </c>
      <c r="AA92" s="35">
        <f t="shared" si="3"/>
        <v>18</v>
      </c>
      <c r="AB92" s="35"/>
      <c r="AC92" s="73">
        <v>4</v>
      </c>
      <c r="AD92" s="73">
        <v>7.85</v>
      </c>
      <c r="AE92" s="73">
        <v>11.85</v>
      </c>
      <c r="AF92" s="35">
        <f t="shared" si="4"/>
        <v>1</v>
      </c>
    </row>
    <row r="93" spans="1:32" x14ac:dyDescent="0.2">
      <c r="A93" s="29">
        <v>3015</v>
      </c>
      <c r="B93" s="29" t="s">
        <v>47</v>
      </c>
      <c r="C93" s="29" t="s">
        <v>43</v>
      </c>
      <c r="D93" s="68"/>
      <c r="E93" s="30">
        <v>40.200000000000003</v>
      </c>
      <c r="F93" s="31">
        <f t="shared" si="0"/>
        <v>10</v>
      </c>
      <c r="G93" s="68"/>
      <c r="H93" s="69">
        <v>1.6</v>
      </c>
      <c r="I93" s="69">
        <v>9.1</v>
      </c>
      <c r="J93" s="69">
        <v>10.7</v>
      </c>
      <c r="K93" s="69"/>
      <c r="L93" s="69">
        <v>2</v>
      </c>
      <c r="M93" s="69">
        <v>8.9499999999999993</v>
      </c>
      <c r="N93" s="69">
        <v>10.95</v>
      </c>
      <c r="O93" s="69"/>
      <c r="P93" s="29">
        <v>10.95</v>
      </c>
      <c r="Q93" s="29">
        <f t="shared" si="1"/>
        <v>10</v>
      </c>
      <c r="R93" s="29"/>
      <c r="S93" s="69">
        <v>2.4</v>
      </c>
      <c r="T93" s="69">
        <v>6.85</v>
      </c>
      <c r="U93" s="69">
        <v>9.25</v>
      </c>
      <c r="V93" s="29">
        <f t="shared" si="2"/>
        <v>8</v>
      </c>
      <c r="W93" s="29"/>
      <c r="X93" s="69">
        <v>2.8</v>
      </c>
      <c r="Y93" s="69">
        <v>5.9</v>
      </c>
      <c r="Z93" s="69">
        <v>8.6999999999999993</v>
      </c>
      <c r="AA93" s="29">
        <f t="shared" si="3"/>
        <v>14</v>
      </c>
      <c r="AB93" s="29"/>
      <c r="AC93" s="69">
        <v>3.4</v>
      </c>
      <c r="AD93" s="69">
        <v>7.9</v>
      </c>
      <c r="AE93" s="69">
        <v>11.3</v>
      </c>
      <c r="AF93" s="29">
        <f t="shared" si="4"/>
        <v>7</v>
      </c>
    </row>
    <row r="94" spans="1:32" x14ac:dyDescent="0.2">
      <c r="A94" s="35">
        <v>2013</v>
      </c>
      <c r="B94" s="35" t="s">
        <v>70</v>
      </c>
      <c r="C94" s="35" t="s">
        <v>6</v>
      </c>
      <c r="D94" s="72"/>
      <c r="E94" s="36">
        <v>39.950000000000003</v>
      </c>
      <c r="F94" s="37">
        <f t="shared" si="0"/>
        <v>11</v>
      </c>
      <c r="G94" s="72"/>
      <c r="H94" s="73">
        <v>2.6</v>
      </c>
      <c r="I94" s="73">
        <v>9.1</v>
      </c>
      <c r="J94" s="73">
        <v>11.7</v>
      </c>
      <c r="K94" s="73"/>
      <c r="L94" s="73">
        <v>2.6</v>
      </c>
      <c r="M94" s="73">
        <v>8.9499999999999993</v>
      </c>
      <c r="N94" s="73">
        <v>11.55</v>
      </c>
      <c r="O94" s="73"/>
      <c r="P94" s="35">
        <v>11.7</v>
      </c>
      <c r="Q94" s="35">
        <f t="shared" si="1"/>
        <v>2</v>
      </c>
      <c r="R94" s="35"/>
      <c r="S94" s="73">
        <v>1.2</v>
      </c>
      <c r="T94" s="73">
        <v>5.8</v>
      </c>
      <c r="U94" s="73">
        <v>7</v>
      </c>
      <c r="V94" s="35">
        <f t="shared" si="2"/>
        <v>16</v>
      </c>
      <c r="W94" s="35"/>
      <c r="X94" s="73">
        <v>2.7</v>
      </c>
      <c r="Y94" s="73">
        <v>7.1</v>
      </c>
      <c r="Z94" s="73">
        <v>9.8000000000000007</v>
      </c>
      <c r="AA94" s="35">
        <f t="shared" si="3"/>
        <v>9</v>
      </c>
      <c r="AB94" s="35"/>
      <c r="AC94" s="73">
        <v>3.6</v>
      </c>
      <c r="AD94" s="73">
        <v>7.85</v>
      </c>
      <c r="AE94" s="73">
        <v>11.45</v>
      </c>
      <c r="AF94" s="35">
        <f t="shared" si="4"/>
        <v>6</v>
      </c>
    </row>
    <row r="95" spans="1:32" x14ac:dyDescent="0.2">
      <c r="A95" s="29">
        <v>2005</v>
      </c>
      <c r="B95" s="29" t="s">
        <v>71</v>
      </c>
      <c r="C95" s="29" t="s">
        <v>43</v>
      </c>
      <c r="D95" s="68"/>
      <c r="E95" s="30">
        <v>39.85</v>
      </c>
      <c r="F95" s="31">
        <f t="shared" si="0"/>
        <v>12</v>
      </c>
      <c r="G95" s="68"/>
      <c r="H95" s="69">
        <v>2.4</v>
      </c>
      <c r="I95" s="69">
        <v>8.4499999999999993</v>
      </c>
      <c r="J95" s="69">
        <v>10.85</v>
      </c>
      <c r="K95" s="69"/>
      <c r="L95" s="69">
        <v>2</v>
      </c>
      <c r="M95" s="69">
        <v>8.65</v>
      </c>
      <c r="N95" s="69">
        <v>10.65</v>
      </c>
      <c r="O95" s="69"/>
      <c r="P95" s="29">
        <v>10.85</v>
      </c>
      <c r="Q95" s="29">
        <f t="shared" si="1"/>
        <v>11</v>
      </c>
      <c r="R95" s="29"/>
      <c r="S95" s="69">
        <v>1.9</v>
      </c>
      <c r="T95" s="69">
        <v>7.2</v>
      </c>
      <c r="U95" s="69">
        <v>9.1</v>
      </c>
      <c r="V95" s="29">
        <f t="shared" si="2"/>
        <v>10</v>
      </c>
      <c r="W95" s="29"/>
      <c r="X95" s="69">
        <v>3.6</v>
      </c>
      <c r="Y95" s="69">
        <v>7</v>
      </c>
      <c r="Z95" s="69">
        <v>10.6</v>
      </c>
      <c r="AA95" s="29">
        <f t="shared" si="3"/>
        <v>5</v>
      </c>
      <c r="AB95" s="29"/>
      <c r="AC95" s="69">
        <v>3</v>
      </c>
      <c r="AD95" s="69">
        <v>6.3</v>
      </c>
      <c r="AE95" s="69">
        <v>9.3000000000000007</v>
      </c>
      <c r="AF95" s="29">
        <f t="shared" si="4"/>
        <v>17</v>
      </c>
    </row>
    <row r="96" spans="1:32" x14ac:dyDescent="0.2">
      <c r="A96" s="35">
        <v>4007</v>
      </c>
      <c r="B96" s="35" t="s">
        <v>96</v>
      </c>
      <c r="C96" s="35" t="s">
        <v>41</v>
      </c>
      <c r="D96" s="72"/>
      <c r="E96" s="36">
        <v>39.1</v>
      </c>
      <c r="F96" s="37">
        <f t="shared" si="0"/>
        <v>13</v>
      </c>
      <c r="G96" s="72"/>
      <c r="H96" s="73">
        <v>1.6</v>
      </c>
      <c r="I96" s="73">
        <v>8.5500000000000007</v>
      </c>
      <c r="J96" s="73">
        <v>10.15</v>
      </c>
      <c r="K96" s="73"/>
      <c r="L96" s="73">
        <v>0</v>
      </c>
      <c r="M96" s="73">
        <v>0</v>
      </c>
      <c r="N96" s="73">
        <v>0</v>
      </c>
      <c r="O96" s="73"/>
      <c r="P96" s="35">
        <v>10.15</v>
      </c>
      <c r="Q96" s="35">
        <f t="shared" si="1"/>
        <v>15</v>
      </c>
      <c r="R96" s="35"/>
      <c r="S96" s="73">
        <v>2.2000000000000002</v>
      </c>
      <c r="T96" s="73">
        <v>6.85</v>
      </c>
      <c r="U96" s="73">
        <v>9.0500000000000007</v>
      </c>
      <c r="V96" s="35">
        <f t="shared" si="2"/>
        <v>11</v>
      </c>
      <c r="W96" s="35"/>
      <c r="X96" s="73">
        <v>2.6</v>
      </c>
      <c r="Y96" s="73">
        <v>6.85</v>
      </c>
      <c r="Z96" s="73">
        <v>9.4499999999999993</v>
      </c>
      <c r="AA96" s="35">
        <f t="shared" si="3"/>
        <v>12</v>
      </c>
      <c r="AB96" s="35"/>
      <c r="AC96" s="73">
        <v>2.8</v>
      </c>
      <c r="AD96" s="73">
        <v>7.65</v>
      </c>
      <c r="AE96" s="73">
        <v>10.45</v>
      </c>
      <c r="AF96" s="35">
        <f t="shared" si="4"/>
        <v>13</v>
      </c>
    </row>
    <row r="97" spans="1:42" x14ac:dyDescent="0.2">
      <c r="A97" s="29">
        <v>3016</v>
      </c>
      <c r="B97" s="29" t="s">
        <v>48</v>
      </c>
      <c r="C97" s="29" t="s">
        <v>43</v>
      </c>
      <c r="D97" s="68"/>
      <c r="E97" s="30">
        <v>38.1</v>
      </c>
      <c r="F97" s="31">
        <f t="shared" si="0"/>
        <v>14</v>
      </c>
      <c r="G97" s="68"/>
      <c r="H97" s="69">
        <v>2.4</v>
      </c>
      <c r="I97" s="69">
        <v>8.25</v>
      </c>
      <c r="J97" s="69">
        <v>10.65</v>
      </c>
      <c r="K97" s="69"/>
      <c r="L97" s="69">
        <v>2</v>
      </c>
      <c r="M97" s="69">
        <v>8.15</v>
      </c>
      <c r="N97" s="69">
        <v>10.15</v>
      </c>
      <c r="O97" s="69"/>
      <c r="P97" s="29">
        <v>10.65</v>
      </c>
      <c r="Q97" s="29">
        <f t="shared" si="1"/>
        <v>12</v>
      </c>
      <c r="R97" s="29"/>
      <c r="S97" s="69">
        <v>2.4</v>
      </c>
      <c r="T97" s="69">
        <v>5.7</v>
      </c>
      <c r="U97" s="69">
        <v>8.1</v>
      </c>
      <c r="V97" s="29">
        <f t="shared" si="2"/>
        <v>13</v>
      </c>
      <c r="W97" s="29"/>
      <c r="X97" s="69">
        <v>2.9</v>
      </c>
      <c r="Y97" s="69">
        <v>6.6</v>
      </c>
      <c r="Z97" s="69">
        <v>9.5</v>
      </c>
      <c r="AA97" s="29">
        <f t="shared" si="3"/>
        <v>10</v>
      </c>
      <c r="AB97" s="29"/>
      <c r="AC97" s="69">
        <v>3.5</v>
      </c>
      <c r="AD97" s="69">
        <v>6.35</v>
      </c>
      <c r="AE97" s="69">
        <v>9.85</v>
      </c>
      <c r="AF97" s="29">
        <f t="shared" si="4"/>
        <v>15</v>
      </c>
    </row>
    <row r="98" spans="1:42" x14ac:dyDescent="0.2">
      <c r="A98" s="35">
        <v>2004</v>
      </c>
      <c r="B98" s="35" t="s">
        <v>72</v>
      </c>
      <c r="C98" s="35" t="s">
        <v>43</v>
      </c>
      <c r="D98" s="72"/>
      <c r="E98" s="36">
        <v>37</v>
      </c>
      <c r="F98" s="37">
        <f t="shared" si="0"/>
        <v>15</v>
      </c>
      <c r="G98" s="72"/>
      <c r="H98" s="73">
        <v>2.4</v>
      </c>
      <c r="I98" s="73">
        <v>7.85</v>
      </c>
      <c r="J98" s="73">
        <v>10.25</v>
      </c>
      <c r="K98" s="73"/>
      <c r="L98" s="73">
        <v>2</v>
      </c>
      <c r="M98" s="73">
        <v>8.0500000000000007</v>
      </c>
      <c r="N98" s="73">
        <v>10.050000000000001</v>
      </c>
      <c r="O98" s="73"/>
      <c r="P98" s="35">
        <v>10.25</v>
      </c>
      <c r="Q98" s="35">
        <f t="shared" si="1"/>
        <v>13</v>
      </c>
      <c r="R98" s="35"/>
      <c r="S98" s="73">
        <v>1.2</v>
      </c>
      <c r="T98" s="73">
        <v>6.4</v>
      </c>
      <c r="U98" s="73">
        <v>7.6</v>
      </c>
      <c r="V98" s="35">
        <f t="shared" si="2"/>
        <v>15</v>
      </c>
      <c r="W98" s="35"/>
      <c r="X98" s="73">
        <v>2.2000000000000002</v>
      </c>
      <c r="Y98" s="73">
        <v>5.9</v>
      </c>
      <c r="Z98" s="73">
        <v>8.1</v>
      </c>
      <c r="AA98" s="35">
        <f t="shared" si="3"/>
        <v>16</v>
      </c>
      <c r="AB98" s="35"/>
      <c r="AC98" s="73">
        <v>3.9</v>
      </c>
      <c r="AD98" s="73">
        <v>7.15</v>
      </c>
      <c r="AE98" s="73">
        <v>11.05</v>
      </c>
      <c r="AF98" s="35">
        <f t="shared" si="4"/>
        <v>10</v>
      </c>
    </row>
    <row r="99" spans="1:42" x14ac:dyDescent="0.2">
      <c r="A99" s="29">
        <v>6009</v>
      </c>
      <c r="B99" s="29" t="s">
        <v>97</v>
      </c>
      <c r="C99" s="29" t="s">
        <v>43</v>
      </c>
      <c r="D99" s="68"/>
      <c r="E99" s="30">
        <v>26.6</v>
      </c>
      <c r="F99" s="31">
        <f t="shared" si="0"/>
        <v>16</v>
      </c>
      <c r="G99" s="68"/>
      <c r="H99" s="69">
        <v>0</v>
      </c>
      <c r="I99" s="69">
        <v>0</v>
      </c>
      <c r="J99" s="69">
        <v>0</v>
      </c>
      <c r="K99" s="69"/>
      <c r="L99" s="69">
        <v>0</v>
      </c>
      <c r="M99" s="69">
        <v>0</v>
      </c>
      <c r="N99" s="69">
        <v>0</v>
      </c>
      <c r="O99" s="69"/>
      <c r="P99" s="29">
        <v>0</v>
      </c>
      <c r="Q99" s="29">
        <f t="shared" si="1"/>
        <v>16</v>
      </c>
      <c r="R99" s="29"/>
      <c r="S99" s="69">
        <v>1.5</v>
      </c>
      <c r="T99" s="69">
        <v>6.6</v>
      </c>
      <c r="U99" s="69">
        <v>8.1</v>
      </c>
      <c r="V99" s="29">
        <f t="shared" si="2"/>
        <v>13</v>
      </c>
      <c r="W99" s="29"/>
      <c r="X99" s="69">
        <v>1.1000000000000001</v>
      </c>
      <c r="Y99" s="69">
        <v>7.15</v>
      </c>
      <c r="Z99" s="69">
        <v>8.25</v>
      </c>
      <c r="AA99" s="29">
        <f t="shared" si="3"/>
        <v>15</v>
      </c>
      <c r="AB99" s="29"/>
      <c r="AC99" s="69">
        <v>2.7</v>
      </c>
      <c r="AD99" s="69">
        <v>7.55</v>
      </c>
      <c r="AE99" s="69">
        <v>10.25</v>
      </c>
      <c r="AF99" s="29">
        <f t="shared" si="4"/>
        <v>14</v>
      </c>
    </row>
    <row r="100" spans="1:42" x14ac:dyDescent="0.2">
      <c r="A100" s="35">
        <v>2003</v>
      </c>
      <c r="B100" s="35" t="s">
        <v>73</v>
      </c>
      <c r="C100" s="35" t="s">
        <v>43</v>
      </c>
      <c r="D100" s="72"/>
      <c r="E100" s="36">
        <v>20.5</v>
      </c>
      <c r="F100" s="37">
        <f t="shared" si="0"/>
        <v>17</v>
      </c>
      <c r="G100" s="72"/>
      <c r="H100" s="73">
        <v>0</v>
      </c>
      <c r="I100" s="73">
        <v>0</v>
      </c>
      <c r="J100" s="73">
        <v>0</v>
      </c>
      <c r="K100" s="73"/>
      <c r="L100" s="73">
        <v>0</v>
      </c>
      <c r="M100" s="73">
        <v>0</v>
      </c>
      <c r="N100" s="73">
        <v>0</v>
      </c>
      <c r="O100" s="73"/>
      <c r="P100" s="35">
        <v>0</v>
      </c>
      <c r="Q100" s="35">
        <f t="shared" si="1"/>
        <v>16</v>
      </c>
      <c r="R100" s="35"/>
      <c r="S100" s="73">
        <v>0</v>
      </c>
      <c r="T100" s="73">
        <v>0</v>
      </c>
      <c r="U100" s="73">
        <v>0</v>
      </c>
      <c r="V100" s="35">
        <f t="shared" si="2"/>
        <v>17</v>
      </c>
      <c r="W100" s="35"/>
      <c r="X100" s="73">
        <v>3.4</v>
      </c>
      <c r="Y100" s="73">
        <v>6.1</v>
      </c>
      <c r="Z100" s="73">
        <v>9.5</v>
      </c>
      <c r="AA100" s="35">
        <f t="shared" si="3"/>
        <v>10</v>
      </c>
      <c r="AB100" s="35"/>
      <c r="AC100" s="73">
        <v>4</v>
      </c>
      <c r="AD100" s="73">
        <v>7.3</v>
      </c>
      <c r="AE100" s="73">
        <v>11</v>
      </c>
      <c r="AF100" s="35">
        <f t="shared" si="4"/>
        <v>11</v>
      </c>
    </row>
    <row r="101" spans="1:42" x14ac:dyDescent="0.2">
      <c r="A101" s="29">
        <v>3009</v>
      </c>
      <c r="B101" s="29" t="s">
        <v>49</v>
      </c>
      <c r="C101" s="29" t="s">
        <v>41</v>
      </c>
      <c r="D101" s="68"/>
      <c r="E101" s="30">
        <v>8.9499999999999993</v>
      </c>
      <c r="F101" s="31">
        <f t="shared" si="0"/>
        <v>18</v>
      </c>
      <c r="G101" s="68"/>
      <c r="H101" s="69">
        <v>0</v>
      </c>
      <c r="I101" s="69">
        <v>0</v>
      </c>
      <c r="J101" s="69">
        <v>0</v>
      </c>
      <c r="K101" s="69"/>
      <c r="L101" s="69">
        <v>0</v>
      </c>
      <c r="M101" s="69">
        <v>0</v>
      </c>
      <c r="N101" s="69">
        <v>0</v>
      </c>
      <c r="O101" s="69"/>
      <c r="P101" s="29">
        <v>0</v>
      </c>
      <c r="Q101" s="29">
        <f t="shared" si="1"/>
        <v>16</v>
      </c>
      <c r="R101" s="29"/>
      <c r="S101" s="69">
        <v>0</v>
      </c>
      <c r="T101" s="69">
        <v>0</v>
      </c>
      <c r="U101" s="69">
        <v>0</v>
      </c>
      <c r="V101" s="29">
        <f t="shared" si="2"/>
        <v>17</v>
      </c>
      <c r="W101" s="29"/>
      <c r="X101" s="69">
        <v>2</v>
      </c>
      <c r="Y101" s="69">
        <v>6.95</v>
      </c>
      <c r="Z101" s="69">
        <v>8.9499999999999993</v>
      </c>
      <c r="AA101" s="29">
        <f t="shared" si="3"/>
        <v>13</v>
      </c>
      <c r="AB101" s="29"/>
      <c r="AC101" s="69">
        <v>0</v>
      </c>
      <c r="AD101" s="69">
        <v>0</v>
      </c>
      <c r="AE101" s="69">
        <v>0</v>
      </c>
      <c r="AF101" s="29">
        <f t="shared" si="4"/>
        <v>18</v>
      </c>
    </row>
    <row r="102" spans="1:42" x14ac:dyDescent="0.2">
      <c r="A102" s="35">
        <v>5013</v>
      </c>
      <c r="B102" s="35" t="s">
        <v>50</v>
      </c>
      <c r="C102" s="35" t="s">
        <v>43</v>
      </c>
      <c r="D102" s="72"/>
      <c r="E102" s="36">
        <v>0</v>
      </c>
      <c r="F102" s="37">
        <f t="shared" si="0"/>
        <v>19</v>
      </c>
      <c r="G102" s="72"/>
      <c r="H102" s="73">
        <v>0</v>
      </c>
      <c r="I102" s="73">
        <v>0</v>
      </c>
      <c r="J102" s="73">
        <v>0</v>
      </c>
      <c r="K102" s="73"/>
      <c r="L102" s="73">
        <v>0</v>
      </c>
      <c r="M102" s="73">
        <v>0</v>
      </c>
      <c r="N102" s="73">
        <v>0</v>
      </c>
      <c r="O102" s="73"/>
      <c r="P102" s="35">
        <v>0</v>
      </c>
      <c r="Q102" s="35">
        <f t="shared" si="1"/>
        <v>16</v>
      </c>
      <c r="R102" s="35"/>
      <c r="S102" s="73">
        <v>0</v>
      </c>
      <c r="T102" s="73">
        <v>0</v>
      </c>
      <c r="U102" s="73">
        <v>0</v>
      </c>
      <c r="V102" s="35">
        <f t="shared" si="2"/>
        <v>17</v>
      </c>
      <c r="W102" s="35"/>
      <c r="X102" s="73">
        <v>0</v>
      </c>
      <c r="Y102" s="73">
        <v>0</v>
      </c>
      <c r="Z102" s="73">
        <v>0</v>
      </c>
      <c r="AA102" s="35">
        <f t="shared" si="3"/>
        <v>19</v>
      </c>
      <c r="AB102" s="35"/>
      <c r="AC102" s="73">
        <v>0</v>
      </c>
      <c r="AD102" s="73">
        <v>0</v>
      </c>
      <c r="AE102" s="73">
        <v>0</v>
      </c>
      <c r="AF102" s="35">
        <f t="shared" si="4"/>
        <v>18</v>
      </c>
    </row>
    <row r="103" spans="1:42" x14ac:dyDescent="0.2">
      <c r="A103" s="29">
        <v>1002</v>
      </c>
      <c r="B103" s="29" t="s">
        <v>74</v>
      </c>
      <c r="C103" s="29" t="s">
        <v>6</v>
      </c>
      <c r="D103" s="68"/>
      <c r="E103" s="30">
        <v>0</v>
      </c>
      <c r="F103" s="31">
        <f t="shared" si="0"/>
        <v>19</v>
      </c>
      <c r="G103" s="68"/>
      <c r="H103" s="69">
        <v>0</v>
      </c>
      <c r="I103" s="69">
        <v>0</v>
      </c>
      <c r="J103" s="69">
        <v>0</v>
      </c>
      <c r="K103" s="69"/>
      <c r="L103" s="69">
        <v>0</v>
      </c>
      <c r="M103" s="69">
        <v>0</v>
      </c>
      <c r="N103" s="69">
        <v>0</v>
      </c>
      <c r="O103" s="69"/>
      <c r="P103" s="29">
        <v>0</v>
      </c>
      <c r="Q103" s="29">
        <f t="shared" si="1"/>
        <v>16</v>
      </c>
      <c r="R103" s="29"/>
      <c r="S103" s="69">
        <v>0</v>
      </c>
      <c r="T103" s="69">
        <v>0</v>
      </c>
      <c r="U103" s="69">
        <v>0</v>
      </c>
      <c r="V103" s="29">
        <f t="shared" si="2"/>
        <v>17</v>
      </c>
      <c r="W103" s="29"/>
      <c r="X103" s="69">
        <v>0</v>
      </c>
      <c r="Y103" s="69">
        <v>0</v>
      </c>
      <c r="Z103" s="69">
        <v>0</v>
      </c>
      <c r="AA103" s="29">
        <f t="shared" si="3"/>
        <v>19</v>
      </c>
      <c r="AB103" s="29"/>
      <c r="AC103" s="69">
        <v>0</v>
      </c>
      <c r="AD103" s="69">
        <v>0</v>
      </c>
      <c r="AE103" s="69">
        <v>0</v>
      </c>
      <c r="AF103" s="29">
        <f t="shared" si="4"/>
        <v>18</v>
      </c>
    </row>
    <row r="104" spans="1:42" x14ac:dyDescent="0.2">
      <c r="A104" s="35">
        <v>2006</v>
      </c>
      <c r="B104" s="35" t="s">
        <v>75</v>
      </c>
      <c r="C104" s="35" t="s">
        <v>43</v>
      </c>
      <c r="D104" s="72"/>
      <c r="E104" s="36">
        <v>0</v>
      </c>
      <c r="F104" s="37">
        <f t="shared" si="0"/>
        <v>19</v>
      </c>
      <c r="G104" s="72"/>
      <c r="H104" s="73">
        <v>0</v>
      </c>
      <c r="I104" s="73">
        <v>0</v>
      </c>
      <c r="J104" s="73">
        <v>0</v>
      </c>
      <c r="K104" s="73"/>
      <c r="L104" s="73">
        <v>0</v>
      </c>
      <c r="M104" s="73">
        <v>0</v>
      </c>
      <c r="N104" s="73">
        <v>0</v>
      </c>
      <c r="O104" s="73"/>
      <c r="P104" s="35">
        <v>0</v>
      </c>
      <c r="Q104" s="35">
        <f t="shared" si="1"/>
        <v>16</v>
      </c>
      <c r="R104" s="35"/>
      <c r="S104" s="73">
        <v>0</v>
      </c>
      <c r="T104" s="73">
        <v>0</v>
      </c>
      <c r="U104" s="73">
        <v>0</v>
      </c>
      <c r="V104" s="35">
        <f t="shared" si="2"/>
        <v>17</v>
      </c>
      <c r="W104" s="35"/>
      <c r="X104" s="73">
        <v>0</v>
      </c>
      <c r="Y104" s="73">
        <v>0</v>
      </c>
      <c r="Z104" s="73">
        <v>0</v>
      </c>
      <c r="AA104" s="35">
        <f t="shared" si="3"/>
        <v>19</v>
      </c>
      <c r="AB104" s="35"/>
      <c r="AC104" s="73">
        <v>0</v>
      </c>
      <c r="AD104" s="73">
        <v>0</v>
      </c>
      <c r="AE104" s="73">
        <v>0</v>
      </c>
      <c r="AF104" s="35">
        <f t="shared" si="4"/>
        <v>18</v>
      </c>
    </row>
    <row r="105" spans="1:42" x14ac:dyDescent="0.2">
      <c r="A105" s="29">
        <v>4014</v>
      </c>
      <c r="B105" s="29" t="s">
        <v>98</v>
      </c>
      <c r="C105" s="29" t="s">
        <v>43</v>
      </c>
      <c r="D105" s="68"/>
      <c r="E105" s="30">
        <v>0</v>
      </c>
      <c r="F105" s="31">
        <f t="shared" si="0"/>
        <v>19</v>
      </c>
      <c r="G105" s="68"/>
      <c r="H105" s="69">
        <v>0</v>
      </c>
      <c r="I105" s="69">
        <v>0</v>
      </c>
      <c r="J105" s="69">
        <v>0</v>
      </c>
      <c r="K105" s="69"/>
      <c r="L105" s="69">
        <v>0</v>
      </c>
      <c r="M105" s="69">
        <v>0</v>
      </c>
      <c r="N105" s="69">
        <v>0</v>
      </c>
      <c r="O105" s="69"/>
      <c r="P105" s="29">
        <v>0</v>
      </c>
      <c r="Q105" s="29">
        <f t="shared" si="1"/>
        <v>16</v>
      </c>
      <c r="R105" s="29"/>
      <c r="S105" s="69">
        <v>0</v>
      </c>
      <c r="T105" s="69">
        <v>0</v>
      </c>
      <c r="U105" s="69">
        <v>0</v>
      </c>
      <c r="V105" s="29">
        <f t="shared" si="2"/>
        <v>17</v>
      </c>
      <c r="W105" s="29"/>
      <c r="X105" s="69">
        <v>0</v>
      </c>
      <c r="Y105" s="69">
        <v>0</v>
      </c>
      <c r="Z105" s="69">
        <v>0</v>
      </c>
      <c r="AA105" s="29">
        <f t="shared" si="3"/>
        <v>19</v>
      </c>
      <c r="AB105" s="29"/>
      <c r="AC105" s="69">
        <v>0</v>
      </c>
      <c r="AD105" s="69">
        <v>0</v>
      </c>
      <c r="AE105" s="69">
        <v>0</v>
      </c>
      <c r="AF105" s="29">
        <f t="shared" si="4"/>
        <v>18</v>
      </c>
    </row>
    <row r="106" spans="1:42" x14ac:dyDescent="0.2">
      <c r="A106" s="41">
        <v>4015</v>
      </c>
      <c r="B106" s="41" t="s">
        <v>99</v>
      </c>
      <c r="C106" s="41" t="s">
        <v>43</v>
      </c>
      <c r="D106" s="75"/>
      <c r="E106" s="42">
        <v>0</v>
      </c>
      <c r="F106" s="43">
        <f t="shared" si="0"/>
        <v>19</v>
      </c>
      <c r="G106" s="75"/>
      <c r="H106" s="76">
        <v>0</v>
      </c>
      <c r="I106" s="76">
        <v>0</v>
      </c>
      <c r="J106" s="76">
        <v>0</v>
      </c>
      <c r="K106" s="76"/>
      <c r="L106" s="76">
        <v>0</v>
      </c>
      <c r="M106" s="76">
        <v>0</v>
      </c>
      <c r="N106" s="76">
        <v>0</v>
      </c>
      <c r="O106" s="76"/>
      <c r="P106" s="41">
        <v>0</v>
      </c>
      <c r="Q106" s="41">
        <f t="shared" si="1"/>
        <v>16</v>
      </c>
      <c r="R106" s="41"/>
      <c r="S106" s="76">
        <v>0</v>
      </c>
      <c r="T106" s="76">
        <v>0</v>
      </c>
      <c r="U106" s="76">
        <v>0</v>
      </c>
      <c r="V106" s="41">
        <f t="shared" si="2"/>
        <v>17</v>
      </c>
      <c r="W106" s="41"/>
      <c r="X106" s="76">
        <v>0</v>
      </c>
      <c r="Y106" s="76">
        <v>0</v>
      </c>
      <c r="Z106" s="76">
        <v>0</v>
      </c>
      <c r="AA106" s="41">
        <f t="shared" si="3"/>
        <v>19</v>
      </c>
      <c r="AB106" s="41"/>
      <c r="AC106" s="76">
        <v>0</v>
      </c>
      <c r="AD106" s="76">
        <v>0</v>
      </c>
      <c r="AE106" s="76">
        <v>0</v>
      </c>
      <c r="AF106" s="41">
        <f t="shared" si="4"/>
        <v>18</v>
      </c>
    </row>
    <row r="107" spans="1:42" x14ac:dyDescent="0.2">
      <c r="A107" s="47"/>
      <c r="B107" s="47"/>
      <c r="C107" s="47"/>
      <c r="E107" s="48"/>
      <c r="F107" s="47"/>
      <c r="H107" s="79"/>
      <c r="I107" s="79"/>
      <c r="J107" s="79"/>
      <c r="K107" s="79"/>
      <c r="L107" s="79"/>
      <c r="M107" s="79"/>
      <c r="N107" s="79"/>
      <c r="O107" s="79"/>
      <c r="P107" s="47"/>
      <c r="Q107" s="47"/>
      <c r="R107" s="47"/>
      <c r="S107" s="79"/>
      <c r="T107" s="79"/>
      <c r="U107" s="79"/>
      <c r="V107" s="47"/>
      <c r="W107" s="47"/>
      <c r="X107" s="79"/>
      <c r="Y107" s="79"/>
      <c r="Z107" s="79"/>
      <c r="AA107" s="47"/>
      <c r="AB107" s="47"/>
      <c r="AC107" s="79"/>
      <c r="AD107" s="79"/>
      <c r="AE107" s="79"/>
      <c r="AF107" s="47"/>
    </row>
    <row r="108" spans="1:42" s="93" customFormat="1" ht="26.25" x14ac:dyDescent="0.4">
      <c r="A108" s="19" t="s">
        <v>153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94"/>
      <c r="AH108" s="94"/>
      <c r="AI108" s="94"/>
      <c r="AJ108" s="94"/>
      <c r="AK108" s="94"/>
      <c r="AL108" s="94"/>
      <c r="AM108" s="94"/>
      <c r="AN108" s="94"/>
      <c r="AO108" s="94"/>
      <c r="AP108" s="115"/>
    </row>
    <row r="109" spans="1:42" s="91" customFormat="1" ht="15.75" x14ac:dyDescent="0.25">
      <c r="B109" s="95"/>
      <c r="C109" s="95"/>
      <c r="D109" s="95"/>
      <c r="E109" s="95"/>
      <c r="F109" s="95"/>
      <c r="G109" s="95"/>
      <c r="H109" s="114" t="s">
        <v>134</v>
      </c>
      <c r="I109" s="114"/>
      <c r="J109" s="114"/>
      <c r="K109" s="97"/>
      <c r="L109" s="95"/>
      <c r="M109" s="95"/>
      <c r="N109" s="114" t="s">
        <v>136</v>
      </c>
      <c r="O109" s="114"/>
      <c r="P109" s="114"/>
      <c r="Q109" s="95"/>
      <c r="R109" s="95"/>
      <c r="S109" s="114" t="s">
        <v>137</v>
      </c>
      <c r="T109" s="114"/>
      <c r="U109" s="114"/>
      <c r="V109" s="95"/>
      <c r="W109" s="95"/>
      <c r="X109" s="114" t="s">
        <v>130</v>
      </c>
      <c r="Y109" s="114"/>
      <c r="Z109" s="114"/>
      <c r="AA109" s="114" t="s">
        <v>131</v>
      </c>
      <c r="AB109" s="114"/>
      <c r="AC109" s="114"/>
      <c r="AD109" s="95"/>
      <c r="AE109" s="95"/>
      <c r="AF109" s="95"/>
      <c r="AG109" s="114" t="s">
        <v>132</v>
      </c>
      <c r="AH109" s="114"/>
      <c r="AI109" s="114"/>
      <c r="AJ109" s="95"/>
      <c r="AK109" s="95"/>
      <c r="AL109" s="114" t="s">
        <v>138</v>
      </c>
      <c r="AM109" s="114"/>
      <c r="AN109" s="114"/>
      <c r="AP109" s="98"/>
    </row>
    <row r="110" spans="1:42" s="91" customFormat="1" ht="15.75" x14ac:dyDescent="0.25">
      <c r="A110" s="92"/>
      <c r="B110" s="100"/>
      <c r="C110" s="100"/>
      <c r="D110" s="100"/>
      <c r="E110" s="100"/>
      <c r="F110" s="100"/>
      <c r="G110" s="100"/>
      <c r="H110" s="100" t="s">
        <v>139</v>
      </c>
      <c r="I110" s="100" t="s">
        <v>140</v>
      </c>
      <c r="J110" s="100" t="s">
        <v>141</v>
      </c>
      <c r="K110" s="100"/>
      <c r="L110" s="100"/>
      <c r="M110" s="100"/>
      <c r="N110" s="100" t="s">
        <v>139</v>
      </c>
      <c r="O110" s="100" t="s">
        <v>140</v>
      </c>
      <c r="P110" s="100" t="s">
        <v>141</v>
      </c>
      <c r="Q110" s="100"/>
      <c r="R110" s="100"/>
      <c r="S110" s="100" t="s">
        <v>139</v>
      </c>
      <c r="T110" s="100" t="s">
        <v>140</v>
      </c>
      <c r="U110" s="100" t="s">
        <v>141</v>
      </c>
      <c r="V110" s="100"/>
      <c r="W110" s="100"/>
      <c r="X110" s="100" t="s">
        <v>139</v>
      </c>
      <c r="Y110" s="100" t="s">
        <v>140</v>
      </c>
      <c r="Z110" s="100" t="s">
        <v>141</v>
      </c>
      <c r="AA110" s="100" t="s">
        <v>139</v>
      </c>
      <c r="AB110" s="100" t="s">
        <v>140</v>
      </c>
      <c r="AC110" s="100" t="s">
        <v>141</v>
      </c>
      <c r="AD110" s="100" t="s">
        <v>158</v>
      </c>
      <c r="AE110" s="100"/>
      <c r="AF110" s="100"/>
      <c r="AG110" s="100" t="s">
        <v>139</v>
      </c>
      <c r="AH110" s="100" t="s">
        <v>140</v>
      </c>
      <c r="AI110" s="100" t="s">
        <v>141</v>
      </c>
      <c r="AJ110" s="100"/>
      <c r="AK110" s="100"/>
      <c r="AL110" s="100" t="s">
        <v>139</v>
      </c>
      <c r="AM110" s="100" t="s">
        <v>140</v>
      </c>
      <c r="AN110" s="100" t="s">
        <v>141</v>
      </c>
      <c r="AO110" s="92"/>
    </row>
    <row r="111" spans="1:42" x14ac:dyDescent="0.2">
      <c r="A111" s="32">
        <v>2003</v>
      </c>
      <c r="B111" s="32" t="s">
        <v>115</v>
      </c>
      <c r="C111" s="32" t="s">
        <v>41</v>
      </c>
      <c r="D111" s="70"/>
      <c r="E111" s="33">
        <v>60.55</v>
      </c>
      <c r="F111" s="34">
        <v>1</v>
      </c>
      <c r="G111" s="70"/>
      <c r="H111" s="71">
        <v>3.8</v>
      </c>
      <c r="I111" s="71">
        <v>7.5</v>
      </c>
      <c r="J111" s="71">
        <v>11.3</v>
      </c>
      <c r="K111" s="71"/>
      <c r="L111" s="71" t="s">
        <v>3</v>
      </c>
      <c r="M111" s="71"/>
      <c r="N111" s="71">
        <v>1.8</v>
      </c>
      <c r="O111" s="32">
        <v>7.8</v>
      </c>
      <c r="P111" s="32">
        <v>9.6</v>
      </c>
      <c r="Q111" s="32" t="s">
        <v>3</v>
      </c>
      <c r="R111" s="71"/>
      <c r="S111" s="71">
        <v>1.6</v>
      </c>
      <c r="T111" s="71">
        <v>8.8000000000000007</v>
      </c>
      <c r="U111" s="32">
        <v>10.4</v>
      </c>
      <c r="V111" s="32" t="s">
        <v>1</v>
      </c>
      <c r="W111" s="71"/>
      <c r="X111" s="71">
        <v>1.6</v>
      </c>
      <c r="Y111" s="71">
        <v>8.85</v>
      </c>
      <c r="Z111" s="32">
        <v>8.4499999999999993</v>
      </c>
      <c r="AA111" s="32">
        <v>1.6</v>
      </c>
      <c r="AB111" s="71">
        <v>8.85</v>
      </c>
      <c r="AC111" s="71">
        <v>10.45</v>
      </c>
      <c r="AD111" s="71">
        <v>10.45</v>
      </c>
      <c r="AE111" s="32" t="s">
        <v>1</v>
      </c>
      <c r="AF111" s="32"/>
      <c r="AG111" s="32">
        <v>1.9</v>
      </c>
      <c r="AH111" s="32">
        <v>7.7</v>
      </c>
      <c r="AI111" s="70">
        <v>9.6</v>
      </c>
      <c r="AJ111" s="33" t="s">
        <v>1</v>
      </c>
      <c r="AK111" s="34"/>
      <c r="AL111" s="70">
        <v>0.6</v>
      </c>
      <c r="AM111" s="71">
        <v>8.6</v>
      </c>
      <c r="AN111" s="71">
        <v>9.1999999999999993</v>
      </c>
      <c r="AO111" s="71" t="s">
        <v>3</v>
      </c>
    </row>
    <row r="112" spans="1:42" x14ac:dyDescent="0.2">
      <c r="A112" s="29">
        <v>2002</v>
      </c>
      <c r="B112" s="29" t="s">
        <v>116</v>
      </c>
      <c r="C112" s="29" t="s">
        <v>22</v>
      </c>
      <c r="D112" s="68"/>
      <c r="E112" s="30">
        <v>57.25</v>
      </c>
      <c r="F112" s="31">
        <v>2</v>
      </c>
      <c r="G112" s="68"/>
      <c r="H112" s="69">
        <v>2</v>
      </c>
      <c r="I112" s="69">
        <v>8.5</v>
      </c>
      <c r="J112" s="69">
        <v>10.5</v>
      </c>
      <c r="K112" s="69"/>
      <c r="L112" s="69" t="s">
        <v>1</v>
      </c>
      <c r="M112" s="69"/>
      <c r="N112" s="69">
        <v>1.5</v>
      </c>
      <c r="O112" s="29">
        <v>5.85</v>
      </c>
      <c r="P112" s="29">
        <v>7.35</v>
      </c>
      <c r="Q112" s="29" t="s">
        <v>4</v>
      </c>
      <c r="R112" s="69"/>
      <c r="S112" s="69">
        <v>1.6</v>
      </c>
      <c r="T112" s="69">
        <v>9</v>
      </c>
      <c r="U112" s="29">
        <v>10.6</v>
      </c>
      <c r="V112" s="29" t="s">
        <v>3</v>
      </c>
      <c r="W112" s="69"/>
      <c r="X112" s="69">
        <v>1.2</v>
      </c>
      <c r="Y112" s="69">
        <v>9.4499999999999993</v>
      </c>
      <c r="Z112" s="29">
        <v>10.65</v>
      </c>
      <c r="AA112" s="29">
        <v>1.2</v>
      </c>
      <c r="AB112" s="69">
        <v>9.5500000000000007</v>
      </c>
      <c r="AC112" s="69">
        <v>10.75</v>
      </c>
      <c r="AD112" s="69">
        <v>10.75</v>
      </c>
      <c r="AE112" s="29" t="s">
        <v>3</v>
      </c>
      <c r="AF112" s="29"/>
      <c r="AG112" s="29">
        <v>1.4</v>
      </c>
      <c r="AH112" s="29">
        <v>8.8000000000000007</v>
      </c>
      <c r="AI112" s="68">
        <v>9.1999999999999993</v>
      </c>
      <c r="AJ112" s="30" t="s">
        <v>4</v>
      </c>
      <c r="AK112" s="31"/>
      <c r="AL112" s="68">
        <v>1.2</v>
      </c>
      <c r="AM112" s="69">
        <v>7.65</v>
      </c>
      <c r="AN112" s="69">
        <v>8.85</v>
      </c>
      <c r="AO112" s="69" t="s">
        <v>1</v>
      </c>
    </row>
    <row r="113" spans="1:41" x14ac:dyDescent="0.2">
      <c r="A113" s="41">
        <v>2001</v>
      </c>
      <c r="B113" s="41" t="s">
        <v>117</v>
      </c>
      <c r="C113" s="41" t="s">
        <v>22</v>
      </c>
      <c r="D113" s="75"/>
      <c r="E113" s="42">
        <v>49.45</v>
      </c>
      <c r="F113" s="43">
        <v>3</v>
      </c>
      <c r="G113" s="75"/>
      <c r="H113" s="76">
        <v>1.8</v>
      </c>
      <c r="I113" s="76">
        <v>8.5</v>
      </c>
      <c r="J113" s="76">
        <v>10.3</v>
      </c>
      <c r="K113" s="76"/>
      <c r="L113" s="76" t="s">
        <v>4</v>
      </c>
      <c r="M113" s="76"/>
      <c r="N113" s="76">
        <v>1.8</v>
      </c>
      <c r="O113" s="41">
        <v>7.6</v>
      </c>
      <c r="P113" s="41">
        <v>9.4</v>
      </c>
      <c r="Q113" s="41" t="s">
        <v>1</v>
      </c>
      <c r="R113" s="76"/>
      <c r="S113" s="76">
        <v>1.5</v>
      </c>
      <c r="T113" s="76">
        <v>8</v>
      </c>
      <c r="U113" s="41">
        <v>9.5</v>
      </c>
      <c r="V113" s="41" t="s">
        <v>4</v>
      </c>
      <c r="W113" s="76"/>
      <c r="X113" s="76">
        <v>0.4</v>
      </c>
      <c r="Y113" s="76">
        <v>9</v>
      </c>
      <c r="Z113" s="41">
        <v>0</v>
      </c>
      <c r="AA113" s="41">
        <v>0</v>
      </c>
      <c r="AB113" s="76">
        <v>0</v>
      </c>
      <c r="AC113" s="76">
        <v>0</v>
      </c>
      <c r="AD113" s="76">
        <v>0</v>
      </c>
      <c r="AE113" s="41" t="s">
        <v>4</v>
      </c>
      <c r="AF113" s="41"/>
      <c r="AG113" s="41">
        <v>2.2000000000000002</v>
      </c>
      <c r="AH113" s="41">
        <v>9.1999999999999993</v>
      </c>
      <c r="AI113" s="75">
        <v>11.4</v>
      </c>
      <c r="AJ113" s="42" t="s">
        <v>3</v>
      </c>
      <c r="AK113" s="43"/>
      <c r="AL113" s="75">
        <v>1.3</v>
      </c>
      <c r="AM113" s="76">
        <v>8.5500000000000007</v>
      </c>
      <c r="AN113" s="76">
        <v>8.85</v>
      </c>
      <c r="AO113" s="76" t="s">
        <v>1</v>
      </c>
    </row>
    <row r="114" spans="1:41" x14ac:dyDescent="0.2">
      <c r="A114" s="24"/>
      <c r="B114" s="24"/>
      <c r="C114" s="24"/>
      <c r="D114" s="24"/>
      <c r="E114" s="25"/>
      <c r="F114" s="26"/>
      <c r="H114" s="26"/>
      <c r="I114" s="26"/>
      <c r="J114" s="26"/>
      <c r="K114" s="26"/>
      <c r="L114" s="24"/>
      <c r="M114" s="24"/>
      <c r="N114" s="26"/>
      <c r="O114" s="26"/>
      <c r="P114" s="26"/>
      <c r="Q114" s="24"/>
      <c r="R114" s="24"/>
      <c r="S114" s="26"/>
      <c r="T114" s="26"/>
      <c r="U114" s="26"/>
      <c r="V114" s="24"/>
      <c r="W114" s="24"/>
      <c r="X114" s="26"/>
      <c r="Y114" s="26"/>
      <c r="Z114" s="26"/>
      <c r="AA114" s="26"/>
      <c r="AB114" s="26"/>
      <c r="AC114" s="26"/>
      <c r="AD114" s="26"/>
      <c r="AE114" s="24"/>
      <c r="AF114" s="24"/>
      <c r="AG114" s="26"/>
      <c r="AH114" s="26"/>
      <c r="AI114" s="26"/>
      <c r="AJ114" s="24"/>
      <c r="AK114" s="24"/>
      <c r="AL114" s="26"/>
      <c r="AM114" s="26"/>
      <c r="AN114" s="26"/>
      <c r="AO114" s="24"/>
    </row>
    <row r="115" spans="1:41" s="93" customFormat="1" ht="26.25" x14ac:dyDescent="0.4">
      <c r="A115" s="19" t="s">
        <v>154</v>
      </c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</row>
    <row r="116" spans="1:41" s="91" customFormat="1" ht="15.75" x14ac:dyDescent="0.25">
      <c r="B116" s="95"/>
      <c r="C116" s="95"/>
      <c r="D116" s="95"/>
      <c r="E116" s="95"/>
      <c r="F116" s="95"/>
      <c r="G116" s="95"/>
      <c r="H116" s="114" t="s">
        <v>134</v>
      </c>
      <c r="I116" s="114"/>
      <c r="J116" s="114"/>
      <c r="K116" s="97"/>
      <c r="L116" s="95"/>
      <c r="M116" s="95"/>
      <c r="N116" s="114" t="s">
        <v>136</v>
      </c>
      <c r="O116" s="114"/>
      <c r="P116" s="114"/>
      <c r="Q116" s="95"/>
      <c r="R116" s="95"/>
      <c r="S116" s="114" t="s">
        <v>137</v>
      </c>
      <c r="T116" s="114"/>
      <c r="U116" s="114"/>
      <c r="V116" s="95"/>
      <c r="W116" s="95"/>
      <c r="X116" s="114" t="s">
        <v>130</v>
      </c>
      <c r="Y116" s="114"/>
      <c r="Z116" s="114"/>
      <c r="AA116" s="114" t="s">
        <v>131</v>
      </c>
      <c r="AB116" s="114"/>
      <c r="AC116" s="114"/>
      <c r="AD116" s="95"/>
      <c r="AE116" s="95"/>
      <c r="AF116" s="95"/>
      <c r="AG116" s="114" t="s">
        <v>132</v>
      </c>
      <c r="AH116" s="114"/>
      <c r="AI116" s="114"/>
      <c r="AJ116" s="95"/>
      <c r="AK116" s="95"/>
      <c r="AL116" s="114" t="s">
        <v>138</v>
      </c>
      <c r="AM116" s="114"/>
      <c r="AN116" s="114"/>
    </row>
    <row r="117" spans="1:41" s="91" customFormat="1" ht="15.75" x14ac:dyDescent="0.25">
      <c r="A117" s="92"/>
      <c r="B117" s="100"/>
      <c r="C117" s="100"/>
      <c r="D117" s="100"/>
      <c r="E117" s="100" t="s">
        <v>144</v>
      </c>
      <c r="F117" s="100" t="s">
        <v>143</v>
      </c>
      <c r="G117" s="100"/>
      <c r="H117" s="100" t="s">
        <v>139</v>
      </c>
      <c r="I117" s="100" t="s">
        <v>140</v>
      </c>
      <c r="J117" s="100" t="s">
        <v>141</v>
      </c>
      <c r="K117" s="100"/>
      <c r="L117" s="100"/>
      <c r="M117" s="100"/>
      <c r="N117" s="100" t="s">
        <v>139</v>
      </c>
      <c r="O117" s="100" t="s">
        <v>140</v>
      </c>
      <c r="P117" s="100" t="s">
        <v>141</v>
      </c>
      <c r="Q117" s="100"/>
      <c r="R117" s="100"/>
      <c r="S117" s="100" t="s">
        <v>139</v>
      </c>
      <c r="T117" s="100" t="s">
        <v>140</v>
      </c>
      <c r="U117" s="100" t="s">
        <v>141</v>
      </c>
      <c r="V117" s="100"/>
      <c r="W117" s="100"/>
      <c r="X117" s="100" t="s">
        <v>139</v>
      </c>
      <c r="Y117" s="100" t="s">
        <v>140</v>
      </c>
      <c r="Z117" s="100" t="s">
        <v>141</v>
      </c>
      <c r="AA117" s="100" t="s">
        <v>139</v>
      </c>
      <c r="AB117" s="100" t="s">
        <v>140</v>
      </c>
      <c r="AC117" s="100" t="s">
        <v>141</v>
      </c>
      <c r="AD117" s="100" t="s">
        <v>158</v>
      </c>
      <c r="AE117" s="100"/>
      <c r="AF117" s="100"/>
      <c r="AG117" s="100" t="s">
        <v>139</v>
      </c>
      <c r="AH117" s="100" t="s">
        <v>140</v>
      </c>
      <c r="AI117" s="100" t="s">
        <v>141</v>
      </c>
      <c r="AJ117" s="100"/>
      <c r="AK117" s="100"/>
      <c r="AL117" s="100" t="s">
        <v>139</v>
      </c>
      <c r="AM117" s="100" t="s">
        <v>140</v>
      </c>
      <c r="AN117" s="100" t="s">
        <v>141</v>
      </c>
      <c r="AO117" s="92"/>
    </row>
    <row r="118" spans="1:41" x14ac:dyDescent="0.2">
      <c r="A118" s="32">
        <v>3004</v>
      </c>
      <c r="B118" s="32" t="s">
        <v>109</v>
      </c>
      <c r="C118" s="32" t="s">
        <v>53</v>
      </c>
      <c r="D118" s="70"/>
      <c r="E118" s="33">
        <v>65.150000000000006</v>
      </c>
      <c r="F118" s="34">
        <v>1</v>
      </c>
      <c r="G118" s="70"/>
      <c r="H118" s="71">
        <v>2.5</v>
      </c>
      <c r="I118" s="71">
        <v>8.9499999999999993</v>
      </c>
      <c r="J118" s="71">
        <v>11.45</v>
      </c>
      <c r="K118" s="71"/>
      <c r="L118" s="71" t="s">
        <v>4</v>
      </c>
      <c r="M118" s="71"/>
      <c r="N118" s="71">
        <v>1.7</v>
      </c>
      <c r="O118" s="32">
        <v>8.4499999999999993</v>
      </c>
      <c r="P118" s="32">
        <v>10.15</v>
      </c>
      <c r="Q118" s="32" t="s">
        <v>3</v>
      </c>
      <c r="R118" s="71"/>
      <c r="S118" s="71">
        <v>2.4</v>
      </c>
      <c r="T118" s="71">
        <v>9.1999999999999993</v>
      </c>
      <c r="U118" s="32">
        <v>11.6</v>
      </c>
      <c r="V118" s="32" t="s">
        <v>3</v>
      </c>
      <c r="W118" s="71"/>
      <c r="X118" s="71">
        <v>1.2</v>
      </c>
      <c r="Y118" s="71">
        <v>9.4499999999999993</v>
      </c>
      <c r="Z118" s="32">
        <v>10.65</v>
      </c>
      <c r="AA118" s="32">
        <v>1.2</v>
      </c>
      <c r="AB118" s="71">
        <v>9.4499999999999993</v>
      </c>
      <c r="AC118" s="71">
        <v>10.65</v>
      </c>
      <c r="AD118" s="71">
        <v>10.65</v>
      </c>
      <c r="AE118" s="32" t="s">
        <v>1</v>
      </c>
      <c r="AF118" s="32"/>
      <c r="AG118" s="32">
        <v>2.2999999999999998</v>
      </c>
      <c r="AH118" s="32">
        <v>8.5</v>
      </c>
      <c r="AI118" s="70">
        <v>10.8</v>
      </c>
      <c r="AJ118" s="33" t="s">
        <v>1</v>
      </c>
      <c r="AK118" s="34"/>
      <c r="AL118" s="70">
        <v>2.9</v>
      </c>
      <c r="AM118" s="71">
        <v>7.6</v>
      </c>
      <c r="AN118" s="71">
        <v>10.5</v>
      </c>
      <c r="AO118" s="71" t="s">
        <v>1</v>
      </c>
    </row>
    <row r="119" spans="1:41" x14ac:dyDescent="0.2">
      <c r="A119" s="29">
        <v>3005</v>
      </c>
      <c r="B119" s="29" t="s">
        <v>110</v>
      </c>
      <c r="C119" s="29" t="s">
        <v>31</v>
      </c>
      <c r="D119" s="68"/>
      <c r="E119" s="30">
        <v>64.650000000000006</v>
      </c>
      <c r="F119" s="31">
        <v>2</v>
      </c>
      <c r="G119" s="68"/>
      <c r="H119" s="69">
        <v>2.9</v>
      </c>
      <c r="I119" s="69">
        <v>8.75</v>
      </c>
      <c r="J119" s="69">
        <v>11.65</v>
      </c>
      <c r="K119" s="69"/>
      <c r="L119" s="69" t="s">
        <v>1</v>
      </c>
      <c r="M119" s="69"/>
      <c r="N119" s="69">
        <v>1.7</v>
      </c>
      <c r="O119" s="29">
        <v>7.6</v>
      </c>
      <c r="P119" s="29">
        <v>9.3000000000000007</v>
      </c>
      <c r="Q119" s="29" t="s">
        <v>4</v>
      </c>
      <c r="R119" s="69"/>
      <c r="S119" s="69">
        <v>2.2000000000000002</v>
      </c>
      <c r="T119" s="69">
        <v>9.1</v>
      </c>
      <c r="U119" s="29">
        <v>11.3</v>
      </c>
      <c r="V119" s="29" t="s">
        <v>1</v>
      </c>
      <c r="W119" s="69"/>
      <c r="X119" s="69">
        <v>1.2</v>
      </c>
      <c r="Y119" s="69">
        <v>9.35</v>
      </c>
      <c r="Z119" s="29">
        <v>10.55</v>
      </c>
      <c r="AA119" s="29">
        <v>1.2</v>
      </c>
      <c r="AB119" s="69">
        <v>9.35</v>
      </c>
      <c r="AC119" s="69">
        <v>10.55</v>
      </c>
      <c r="AD119" s="69">
        <v>10.55</v>
      </c>
      <c r="AE119" s="29" t="s">
        <v>4</v>
      </c>
      <c r="AF119" s="29"/>
      <c r="AG119" s="29">
        <v>2.1</v>
      </c>
      <c r="AH119" s="29">
        <v>9.0500000000000007</v>
      </c>
      <c r="AI119" s="68">
        <v>11.15</v>
      </c>
      <c r="AJ119" s="30" t="s">
        <v>3</v>
      </c>
      <c r="AK119" s="31"/>
      <c r="AL119" s="68">
        <v>1.6</v>
      </c>
      <c r="AM119" s="69">
        <v>9.1</v>
      </c>
      <c r="AN119" s="69">
        <v>10.7</v>
      </c>
      <c r="AO119" s="69" t="s">
        <v>3</v>
      </c>
    </row>
    <row r="120" spans="1:41" x14ac:dyDescent="0.2">
      <c r="A120" s="35">
        <v>3003</v>
      </c>
      <c r="B120" s="35" t="s">
        <v>60</v>
      </c>
      <c r="C120" s="35" t="s">
        <v>6</v>
      </c>
      <c r="D120" s="72"/>
      <c r="E120" s="36">
        <v>62.9</v>
      </c>
      <c r="F120" s="37">
        <v>3</v>
      </c>
      <c r="G120" s="72"/>
      <c r="H120" s="73">
        <v>2.6</v>
      </c>
      <c r="I120" s="73">
        <v>9.1999999999999993</v>
      </c>
      <c r="J120" s="73">
        <v>11.8</v>
      </c>
      <c r="K120" s="73"/>
      <c r="L120" s="73" t="s">
        <v>3</v>
      </c>
      <c r="M120" s="73"/>
      <c r="N120" s="73">
        <v>1.4</v>
      </c>
      <c r="O120" s="35">
        <v>8.5500000000000007</v>
      </c>
      <c r="P120" s="35">
        <v>8.9499999999999993</v>
      </c>
      <c r="Q120" s="35" t="s">
        <v>16</v>
      </c>
      <c r="R120" s="73"/>
      <c r="S120" s="73">
        <v>1.9</v>
      </c>
      <c r="T120" s="73">
        <v>8.9</v>
      </c>
      <c r="U120" s="35">
        <v>10.8</v>
      </c>
      <c r="V120" s="35" t="s">
        <v>4</v>
      </c>
      <c r="W120" s="73"/>
      <c r="X120" s="73">
        <v>1.2</v>
      </c>
      <c r="Y120" s="73">
        <v>9.65</v>
      </c>
      <c r="Z120" s="35">
        <v>10.85</v>
      </c>
      <c r="AA120" s="35">
        <v>0</v>
      </c>
      <c r="AB120" s="73">
        <v>0</v>
      </c>
      <c r="AC120" s="73">
        <v>0</v>
      </c>
      <c r="AD120" s="73">
        <v>10.85</v>
      </c>
      <c r="AE120" s="35" t="s">
        <v>3</v>
      </c>
      <c r="AF120" s="35"/>
      <c r="AG120" s="35">
        <v>2.1</v>
      </c>
      <c r="AH120" s="35">
        <v>8.1999999999999993</v>
      </c>
      <c r="AI120" s="72">
        <v>10.3</v>
      </c>
      <c r="AJ120" s="36" t="s">
        <v>16</v>
      </c>
      <c r="AK120" s="37"/>
      <c r="AL120" s="72">
        <v>1.7</v>
      </c>
      <c r="AM120" s="73">
        <v>8.5</v>
      </c>
      <c r="AN120" s="73">
        <v>10.199999999999999</v>
      </c>
      <c r="AO120" s="73" t="s">
        <v>16</v>
      </c>
    </row>
    <row r="121" spans="1:41" x14ac:dyDescent="0.2">
      <c r="A121" s="49">
        <v>3001</v>
      </c>
      <c r="B121" s="49" t="s">
        <v>111</v>
      </c>
      <c r="C121" s="49" t="s">
        <v>6</v>
      </c>
      <c r="D121" s="80"/>
      <c r="E121" s="50">
        <v>61.6</v>
      </c>
      <c r="F121" s="51">
        <v>4</v>
      </c>
      <c r="G121" s="80"/>
      <c r="H121" s="81">
        <v>2.6</v>
      </c>
      <c r="I121" s="81">
        <v>8.35</v>
      </c>
      <c r="J121" s="81">
        <v>10.95</v>
      </c>
      <c r="K121" s="81"/>
      <c r="L121" s="81" t="s">
        <v>16</v>
      </c>
      <c r="M121" s="81"/>
      <c r="N121" s="81">
        <v>1.8</v>
      </c>
      <c r="O121" s="49">
        <v>7.8</v>
      </c>
      <c r="P121" s="49">
        <v>9.6</v>
      </c>
      <c r="Q121" s="49" t="s">
        <v>1</v>
      </c>
      <c r="R121" s="81"/>
      <c r="S121" s="81">
        <v>2.1</v>
      </c>
      <c r="T121" s="81">
        <v>7.5</v>
      </c>
      <c r="U121" s="49">
        <v>9.6</v>
      </c>
      <c r="V121" s="49" t="s">
        <v>16</v>
      </c>
      <c r="W121" s="81"/>
      <c r="X121" s="81">
        <v>1.2</v>
      </c>
      <c r="Y121" s="81">
        <v>9.35</v>
      </c>
      <c r="Z121" s="49">
        <v>10.55</v>
      </c>
      <c r="AA121" s="49">
        <v>1.2</v>
      </c>
      <c r="AB121" s="81">
        <v>9.3000000000000007</v>
      </c>
      <c r="AC121" s="81">
        <v>10.5</v>
      </c>
      <c r="AD121" s="81">
        <v>10.55</v>
      </c>
      <c r="AE121" s="49" t="s">
        <v>4</v>
      </c>
      <c r="AF121" s="49"/>
      <c r="AG121" s="49">
        <v>2</v>
      </c>
      <c r="AH121" s="49">
        <v>8.5</v>
      </c>
      <c r="AI121" s="80">
        <v>10.5</v>
      </c>
      <c r="AJ121" s="50" t="s">
        <v>4</v>
      </c>
      <c r="AK121" s="51"/>
      <c r="AL121" s="80">
        <v>1.9</v>
      </c>
      <c r="AM121" s="81">
        <v>8.5</v>
      </c>
      <c r="AN121" s="81">
        <v>10.4</v>
      </c>
      <c r="AO121" s="81" t="s">
        <v>4</v>
      </c>
    </row>
    <row r="122" spans="1:41" x14ac:dyDescent="0.2">
      <c r="A122" s="52">
        <v>3002</v>
      </c>
      <c r="B122" s="52" t="s">
        <v>112</v>
      </c>
      <c r="C122" s="52" t="s">
        <v>6</v>
      </c>
      <c r="D122" s="82"/>
      <c r="E122" s="53">
        <v>0</v>
      </c>
      <c r="F122" s="54">
        <v>5</v>
      </c>
      <c r="G122" s="82"/>
      <c r="H122" s="83">
        <v>0</v>
      </c>
      <c r="I122" s="83">
        <v>0</v>
      </c>
      <c r="J122" s="83">
        <v>0</v>
      </c>
      <c r="K122" s="83"/>
      <c r="L122" s="83" t="s">
        <v>12</v>
      </c>
      <c r="M122" s="83"/>
      <c r="N122" s="83">
        <v>0</v>
      </c>
      <c r="O122" s="52">
        <v>0</v>
      </c>
      <c r="P122" s="52">
        <v>0</v>
      </c>
      <c r="Q122" s="52" t="s">
        <v>12</v>
      </c>
      <c r="R122" s="83"/>
      <c r="S122" s="83">
        <v>0</v>
      </c>
      <c r="T122" s="83">
        <v>0</v>
      </c>
      <c r="U122" s="52">
        <v>0</v>
      </c>
      <c r="V122" s="52" t="s">
        <v>12</v>
      </c>
      <c r="W122" s="83"/>
      <c r="X122" s="83">
        <v>0</v>
      </c>
      <c r="Y122" s="83">
        <v>0</v>
      </c>
      <c r="Z122" s="52">
        <v>0</v>
      </c>
      <c r="AA122" s="52">
        <v>0</v>
      </c>
      <c r="AB122" s="83">
        <v>0</v>
      </c>
      <c r="AC122" s="83">
        <v>0</v>
      </c>
      <c r="AD122" s="83">
        <v>0</v>
      </c>
      <c r="AE122" s="52" t="s">
        <v>12</v>
      </c>
      <c r="AF122" s="52"/>
      <c r="AG122" s="52">
        <v>0</v>
      </c>
      <c r="AH122" s="52">
        <v>0</v>
      </c>
      <c r="AI122" s="82">
        <v>0</v>
      </c>
      <c r="AJ122" s="53" t="s">
        <v>12</v>
      </c>
      <c r="AK122" s="54"/>
      <c r="AL122" s="82">
        <v>0</v>
      </c>
      <c r="AM122" s="83">
        <v>0</v>
      </c>
      <c r="AN122" s="83">
        <v>0</v>
      </c>
      <c r="AO122" s="83" t="s">
        <v>12</v>
      </c>
    </row>
    <row r="123" spans="1:41" x14ac:dyDescent="0.2">
      <c r="A123" s="24"/>
      <c r="B123" s="24"/>
      <c r="C123" s="24"/>
      <c r="E123" s="25"/>
      <c r="F123" s="26"/>
      <c r="G123" s="24"/>
      <c r="H123" s="26"/>
      <c r="I123" s="26"/>
      <c r="J123" s="26"/>
      <c r="K123" s="26"/>
      <c r="L123" s="24"/>
      <c r="M123" s="24"/>
      <c r="N123" s="26"/>
      <c r="O123" s="26"/>
      <c r="P123" s="26"/>
      <c r="Q123" s="24"/>
      <c r="R123" s="24"/>
      <c r="S123" s="26"/>
      <c r="T123" s="26"/>
      <c r="U123" s="26"/>
      <c r="V123" s="24"/>
      <c r="W123" s="24"/>
      <c r="X123" s="26"/>
      <c r="Y123" s="26"/>
      <c r="Z123" s="26"/>
      <c r="AA123" s="26"/>
      <c r="AB123" s="26"/>
      <c r="AC123" s="26"/>
      <c r="AD123" s="26"/>
      <c r="AE123" s="24"/>
      <c r="AF123" s="24"/>
      <c r="AG123" s="26"/>
      <c r="AH123" s="26"/>
      <c r="AI123" s="26"/>
      <c r="AJ123" s="24"/>
      <c r="AK123" s="24"/>
      <c r="AL123" s="26"/>
      <c r="AM123" s="26"/>
      <c r="AN123" s="26"/>
      <c r="AO123" s="24"/>
    </row>
    <row r="124" spans="1:41" s="93" customFormat="1" ht="26.25" x14ac:dyDescent="0.4">
      <c r="A124" s="19" t="s">
        <v>155</v>
      </c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</row>
    <row r="125" spans="1:41" s="91" customFormat="1" ht="15.75" x14ac:dyDescent="0.25">
      <c r="B125" s="95"/>
      <c r="C125" s="95"/>
      <c r="D125" s="95"/>
      <c r="E125" s="95"/>
      <c r="F125" s="95"/>
      <c r="G125" s="95"/>
      <c r="H125" s="96" t="s">
        <v>134</v>
      </c>
      <c r="I125" s="96"/>
      <c r="J125" s="96"/>
      <c r="K125" s="97"/>
      <c r="L125" s="95"/>
      <c r="M125" s="95"/>
      <c r="N125" s="114" t="s">
        <v>136</v>
      </c>
      <c r="O125" s="114"/>
      <c r="P125" s="114"/>
      <c r="Q125" s="95"/>
      <c r="R125" s="95"/>
      <c r="S125" s="96" t="s">
        <v>137</v>
      </c>
      <c r="T125" s="96"/>
      <c r="U125" s="96"/>
      <c r="V125" s="95"/>
      <c r="W125" s="95"/>
      <c r="X125" s="96" t="s">
        <v>130</v>
      </c>
      <c r="Y125" s="96"/>
      <c r="Z125" s="96"/>
      <c r="AA125" s="96" t="s">
        <v>131</v>
      </c>
      <c r="AB125" s="96"/>
      <c r="AC125" s="96"/>
      <c r="AD125" s="95"/>
      <c r="AE125" s="95"/>
      <c r="AF125" s="95"/>
      <c r="AG125" s="96" t="s">
        <v>132</v>
      </c>
      <c r="AH125" s="96"/>
      <c r="AI125" s="96"/>
      <c r="AJ125" s="95"/>
      <c r="AK125" s="95"/>
      <c r="AL125" s="96" t="s">
        <v>138</v>
      </c>
      <c r="AM125" s="96"/>
      <c r="AN125" s="96"/>
    </row>
    <row r="126" spans="1:41" s="91" customFormat="1" ht="15.75" x14ac:dyDescent="0.25">
      <c r="A126" s="98"/>
      <c r="B126" s="99"/>
      <c r="C126" s="99"/>
      <c r="D126" s="99"/>
      <c r="E126" s="99" t="s">
        <v>144</v>
      </c>
      <c r="F126" s="99" t="s">
        <v>143</v>
      </c>
      <c r="G126" s="99"/>
      <c r="H126" s="99" t="s">
        <v>139</v>
      </c>
      <c r="I126" s="99" t="s">
        <v>140</v>
      </c>
      <c r="J126" s="99" t="s">
        <v>141</v>
      </c>
      <c r="K126" s="99"/>
      <c r="L126" s="99"/>
      <c r="M126" s="99"/>
      <c r="N126" s="99" t="s">
        <v>139</v>
      </c>
      <c r="O126" s="99" t="s">
        <v>140</v>
      </c>
      <c r="P126" s="99" t="s">
        <v>141</v>
      </c>
      <c r="Q126" s="99"/>
      <c r="R126" s="99"/>
      <c r="S126" s="99" t="s">
        <v>139</v>
      </c>
      <c r="T126" s="99" t="s">
        <v>140</v>
      </c>
      <c r="U126" s="99" t="s">
        <v>141</v>
      </c>
      <c r="V126" s="99"/>
      <c r="W126" s="99"/>
      <c r="X126" s="99" t="s">
        <v>139</v>
      </c>
      <c r="Y126" s="99" t="s">
        <v>140</v>
      </c>
      <c r="Z126" s="99" t="s">
        <v>141</v>
      </c>
      <c r="AA126" s="99" t="s">
        <v>139</v>
      </c>
      <c r="AB126" s="99" t="s">
        <v>140</v>
      </c>
      <c r="AC126" s="99" t="s">
        <v>141</v>
      </c>
      <c r="AD126" s="99" t="s">
        <v>158</v>
      </c>
      <c r="AE126" s="99"/>
      <c r="AF126" s="99"/>
      <c r="AG126" s="99" t="s">
        <v>139</v>
      </c>
      <c r="AH126" s="99" t="s">
        <v>140</v>
      </c>
      <c r="AI126" s="99" t="s">
        <v>141</v>
      </c>
      <c r="AJ126" s="99"/>
      <c r="AK126" s="99"/>
      <c r="AL126" s="99" t="s">
        <v>139</v>
      </c>
      <c r="AM126" s="99" t="s">
        <v>140</v>
      </c>
      <c r="AN126" s="99" t="s">
        <v>141</v>
      </c>
      <c r="AO126" s="98"/>
    </row>
    <row r="127" spans="1:41" x14ac:dyDescent="0.2">
      <c r="A127" s="32">
        <v>4006</v>
      </c>
      <c r="B127" s="32" t="s">
        <v>123</v>
      </c>
      <c r="C127" s="32" t="s">
        <v>2</v>
      </c>
      <c r="D127" s="70"/>
      <c r="E127" s="33">
        <v>63.75</v>
      </c>
      <c r="F127" s="34">
        <v>1</v>
      </c>
      <c r="G127" s="70"/>
      <c r="H127" s="71">
        <v>2.8</v>
      </c>
      <c r="I127" s="71">
        <v>9.25</v>
      </c>
      <c r="J127" s="71">
        <v>12.05</v>
      </c>
      <c r="K127" s="71"/>
      <c r="L127" s="71" t="s">
        <v>3</v>
      </c>
      <c r="M127" s="71"/>
      <c r="N127" s="71">
        <v>1.4</v>
      </c>
      <c r="O127" s="32">
        <v>8.5</v>
      </c>
      <c r="P127" s="32">
        <v>9.9</v>
      </c>
      <c r="Q127" s="32" t="s">
        <v>3</v>
      </c>
      <c r="R127" s="71"/>
      <c r="S127" s="71">
        <v>1.3</v>
      </c>
      <c r="T127" s="71">
        <v>9.6</v>
      </c>
      <c r="U127" s="32">
        <v>10.9</v>
      </c>
      <c r="V127" s="32" t="s">
        <v>3</v>
      </c>
      <c r="W127" s="71"/>
      <c r="X127" s="71">
        <v>1.2</v>
      </c>
      <c r="Y127" s="71">
        <v>9.6</v>
      </c>
      <c r="Z127" s="32">
        <v>9.8000000000000007</v>
      </c>
      <c r="AA127" s="32">
        <v>1.2</v>
      </c>
      <c r="AB127" s="71">
        <v>9.5500000000000007</v>
      </c>
      <c r="AC127" s="71">
        <v>9.75</v>
      </c>
      <c r="AD127" s="71">
        <v>9.8000000000000007</v>
      </c>
      <c r="AE127" s="32" t="s">
        <v>14</v>
      </c>
      <c r="AF127" s="32"/>
      <c r="AG127" s="32">
        <v>2.1</v>
      </c>
      <c r="AH127" s="32">
        <v>8.1</v>
      </c>
      <c r="AI127" s="70">
        <v>10.199999999999999</v>
      </c>
      <c r="AJ127" s="33" t="s">
        <v>12</v>
      </c>
      <c r="AK127" s="34"/>
      <c r="AL127" s="70">
        <v>1.5</v>
      </c>
      <c r="AM127" s="71">
        <v>9.4</v>
      </c>
      <c r="AN127" s="71">
        <v>10.9</v>
      </c>
      <c r="AO127" s="71" t="s">
        <v>3</v>
      </c>
    </row>
    <row r="128" spans="1:41" x14ac:dyDescent="0.2">
      <c r="A128" s="29">
        <v>4005</v>
      </c>
      <c r="B128" s="29" t="s">
        <v>124</v>
      </c>
      <c r="C128" s="29" t="s">
        <v>41</v>
      </c>
      <c r="D128" s="68"/>
      <c r="E128" s="30">
        <v>61.65</v>
      </c>
      <c r="F128" s="31">
        <v>2</v>
      </c>
      <c r="G128" s="68"/>
      <c r="H128" s="69">
        <v>3.3</v>
      </c>
      <c r="I128" s="69">
        <v>8.3000000000000007</v>
      </c>
      <c r="J128" s="69">
        <v>11.6</v>
      </c>
      <c r="K128" s="69"/>
      <c r="L128" s="69" t="s">
        <v>4</v>
      </c>
      <c r="M128" s="69"/>
      <c r="N128" s="69">
        <v>1</v>
      </c>
      <c r="O128" s="29">
        <v>8.25</v>
      </c>
      <c r="P128" s="29">
        <v>9.25</v>
      </c>
      <c r="Q128" s="29" t="s">
        <v>1</v>
      </c>
      <c r="R128" s="69"/>
      <c r="S128" s="69">
        <v>1.6</v>
      </c>
      <c r="T128" s="69">
        <v>8.5</v>
      </c>
      <c r="U128" s="29">
        <v>10.1</v>
      </c>
      <c r="V128" s="29" t="s">
        <v>4</v>
      </c>
      <c r="W128" s="69"/>
      <c r="X128" s="69">
        <v>1.4</v>
      </c>
      <c r="Y128" s="69">
        <v>9.1</v>
      </c>
      <c r="Z128" s="29">
        <v>10.5</v>
      </c>
      <c r="AA128" s="29">
        <v>1.6</v>
      </c>
      <c r="AB128" s="69">
        <v>8.3000000000000007</v>
      </c>
      <c r="AC128" s="69">
        <v>9.9</v>
      </c>
      <c r="AD128" s="69">
        <v>10.5</v>
      </c>
      <c r="AE128" s="29" t="s">
        <v>4</v>
      </c>
      <c r="AF128" s="29"/>
      <c r="AG128" s="29">
        <v>2.2000000000000002</v>
      </c>
      <c r="AH128" s="29">
        <v>8.5</v>
      </c>
      <c r="AI128" s="68">
        <v>10.7</v>
      </c>
      <c r="AJ128" s="30" t="s">
        <v>1</v>
      </c>
      <c r="AK128" s="31"/>
      <c r="AL128" s="68">
        <v>0.5</v>
      </c>
      <c r="AM128" s="69">
        <v>9</v>
      </c>
      <c r="AN128" s="69">
        <v>9.5</v>
      </c>
      <c r="AO128" s="69" t="s">
        <v>16</v>
      </c>
    </row>
    <row r="129" spans="1:41" x14ac:dyDescent="0.2">
      <c r="A129" s="35">
        <v>4001</v>
      </c>
      <c r="B129" s="35" t="s">
        <v>125</v>
      </c>
      <c r="C129" s="35" t="s">
        <v>22</v>
      </c>
      <c r="D129" s="72"/>
      <c r="E129" s="36">
        <v>61.6</v>
      </c>
      <c r="F129" s="37">
        <v>3</v>
      </c>
      <c r="G129" s="72"/>
      <c r="H129" s="73">
        <v>2.6</v>
      </c>
      <c r="I129" s="73">
        <v>8.85</v>
      </c>
      <c r="J129" s="73">
        <v>11.45</v>
      </c>
      <c r="K129" s="73"/>
      <c r="L129" s="73" t="s">
        <v>16</v>
      </c>
      <c r="M129" s="73"/>
      <c r="N129" s="73">
        <v>0.8</v>
      </c>
      <c r="O129" s="35">
        <v>7.85</v>
      </c>
      <c r="P129" s="35">
        <v>8.65</v>
      </c>
      <c r="Q129" s="35" t="s">
        <v>14</v>
      </c>
      <c r="R129" s="73"/>
      <c r="S129" s="73">
        <v>1</v>
      </c>
      <c r="T129" s="73">
        <v>8.5</v>
      </c>
      <c r="U129" s="35">
        <v>9.5</v>
      </c>
      <c r="V129" s="35" t="s">
        <v>7</v>
      </c>
      <c r="W129" s="73"/>
      <c r="X129" s="73">
        <v>1.2</v>
      </c>
      <c r="Y129" s="73">
        <v>9.5</v>
      </c>
      <c r="Z129" s="35">
        <v>10.7</v>
      </c>
      <c r="AA129" s="35">
        <v>1.2</v>
      </c>
      <c r="AB129" s="73">
        <v>9.35</v>
      </c>
      <c r="AC129" s="73">
        <v>10.55</v>
      </c>
      <c r="AD129" s="73">
        <v>10.7</v>
      </c>
      <c r="AE129" s="35" t="s">
        <v>3</v>
      </c>
      <c r="AF129" s="35"/>
      <c r="AG129" s="35">
        <v>1.9</v>
      </c>
      <c r="AH129" s="35">
        <v>9</v>
      </c>
      <c r="AI129" s="72">
        <v>10.9</v>
      </c>
      <c r="AJ129" s="36" t="s">
        <v>3</v>
      </c>
      <c r="AK129" s="37"/>
      <c r="AL129" s="72">
        <v>1.1000000000000001</v>
      </c>
      <c r="AM129" s="73">
        <v>9.3000000000000007</v>
      </c>
      <c r="AN129" s="73">
        <v>10.4</v>
      </c>
      <c r="AO129" s="73" t="s">
        <v>1</v>
      </c>
    </row>
    <row r="130" spans="1:41" x14ac:dyDescent="0.2">
      <c r="A130" s="29">
        <v>4007</v>
      </c>
      <c r="B130" s="29" t="s">
        <v>126</v>
      </c>
      <c r="C130" s="29" t="s">
        <v>2</v>
      </c>
      <c r="D130" s="68"/>
      <c r="E130" s="30">
        <v>60.05</v>
      </c>
      <c r="F130" s="31">
        <v>4</v>
      </c>
      <c r="G130" s="68"/>
      <c r="H130" s="69">
        <v>2.7</v>
      </c>
      <c r="I130" s="69">
        <v>9.15</v>
      </c>
      <c r="J130" s="69">
        <v>11.85</v>
      </c>
      <c r="K130" s="69"/>
      <c r="L130" s="69" t="s">
        <v>1</v>
      </c>
      <c r="M130" s="69"/>
      <c r="N130" s="69">
        <v>1.4</v>
      </c>
      <c r="O130" s="29">
        <v>7.65</v>
      </c>
      <c r="P130" s="29">
        <v>9.0500000000000007</v>
      </c>
      <c r="Q130" s="29" t="s">
        <v>16</v>
      </c>
      <c r="R130" s="69"/>
      <c r="S130" s="69">
        <v>0.7</v>
      </c>
      <c r="T130" s="69">
        <v>9.3000000000000007</v>
      </c>
      <c r="U130" s="29">
        <v>10</v>
      </c>
      <c r="V130" s="29" t="s">
        <v>10</v>
      </c>
      <c r="W130" s="69"/>
      <c r="X130" s="69">
        <v>1.4</v>
      </c>
      <c r="Y130" s="69">
        <v>8.15</v>
      </c>
      <c r="Z130" s="29">
        <v>9.5500000000000007</v>
      </c>
      <c r="AA130" s="29">
        <v>1.4</v>
      </c>
      <c r="AB130" s="69">
        <v>9.0500000000000007</v>
      </c>
      <c r="AC130" s="69">
        <v>10.45</v>
      </c>
      <c r="AD130" s="69">
        <v>10.45</v>
      </c>
      <c r="AE130" s="29" t="s">
        <v>16</v>
      </c>
      <c r="AF130" s="29"/>
      <c r="AG130" s="29">
        <v>2</v>
      </c>
      <c r="AH130" s="29">
        <v>7.3</v>
      </c>
      <c r="AI130" s="68">
        <v>9.3000000000000007</v>
      </c>
      <c r="AJ130" s="30" t="s">
        <v>14</v>
      </c>
      <c r="AK130" s="31"/>
      <c r="AL130" s="68">
        <v>0.7</v>
      </c>
      <c r="AM130" s="69">
        <v>8.6999999999999993</v>
      </c>
      <c r="AN130" s="69">
        <v>9.4</v>
      </c>
      <c r="AO130" s="69" t="s">
        <v>12</v>
      </c>
    </row>
    <row r="131" spans="1:41" x14ac:dyDescent="0.2">
      <c r="A131" s="35">
        <v>4002</v>
      </c>
      <c r="B131" s="35" t="s">
        <v>127</v>
      </c>
      <c r="C131" s="35" t="s">
        <v>22</v>
      </c>
      <c r="D131" s="72"/>
      <c r="E131" s="36">
        <v>57.8</v>
      </c>
      <c r="F131" s="37">
        <v>5</v>
      </c>
      <c r="G131" s="72"/>
      <c r="H131" s="73">
        <v>2.2000000000000002</v>
      </c>
      <c r="I131" s="73">
        <v>7.95</v>
      </c>
      <c r="J131" s="73">
        <v>10.15</v>
      </c>
      <c r="K131" s="73"/>
      <c r="L131" s="73" t="s">
        <v>14</v>
      </c>
      <c r="M131" s="73"/>
      <c r="N131" s="73">
        <v>1.3</v>
      </c>
      <c r="O131" s="35">
        <v>7.5</v>
      </c>
      <c r="P131" s="35">
        <v>8.8000000000000007</v>
      </c>
      <c r="Q131" s="35" t="s">
        <v>10</v>
      </c>
      <c r="R131" s="73"/>
      <c r="S131" s="73">
        <v>1</v>
      </c>
      <c r="T131" s="73">
        <v>8.6999999999999993</v>
      </c>
      <c r="U131" s="35">
        <v>9.6999999999999993</v>
      </c>
      <c r="V131" s="35" t="s">
        <v>14</v>
      </c>
      <c r="W131" s="73"/>
      <c r="X131" s="73">
        <v>1.2</v>
      </c>
      <c r="Y131" s="73">
        <v>8.75</v>
      </c>
      <c r="Z131" s="35">
        <v>9.9499999999999993</v>
      </c>
      <c r="AA131" s="35">
        <v>1.2</v>
      </c>
      <c r="AB131" s="73">
        <v>8.4</v>
      </c>
      <c r="AC131" s="73">
        <v>9.6</v>
      </c>
      <c r="AD131" s="73">
        <v>9.9499999999999993</v>
      </c>
      <c r="AE131" s="35" t="s">
        <v>10</v>
      </c>
      <c r="AF131" s="35"/>
      <c r="AG131" s="35">
        <v>1.9</v>
      </c>
      <c r="AH131" s="35">
        <v>8.6</v>
      </c>
      <c r="AI131" s="72">
        <v>10.5</v>
      </c>
      <c r="AJ131" s="36" t="s">
        <v>4</v>
      </c>
      <c r="AK131" s="37"/>
      <c r="AL131" s="72">
        <v>0.9</v>
      </c>
      <c r="AM131" s="73">
        <v>7.8</v>
      </c>
      <c r="AN131" s="73">
        <v>8.6999999999999993</v>
      </c>
      <c r="AO131" s="73" t="s">
        <v>14</v>
      </c>
    </row>
    <row r="132" spans="1:41" x14ac:dyDescent="0.2">
      <c r="A132" s="29">
        <v>4008</v>
      </c>
      <c r="B132" s="29" t="s">
        <v>11</v>
      </c>
      <c r="C132" s="29" t="s">
        <v>2</v>
      </c>
      <c r="D132" s="68"/>
      <c r="E132" s="30">
        <v>57.25</v>
      </c>
      <c r="F132" s="31">
        <v>6</v>
      </c>
      <c r="G132" s="68"/>
      <c r="H132" s="69">
        <v>2.9</v>
      </c>
      <c r="I132" s="69">
        <v>7.6</v>
      </c>
      <c r="J132" s="69">
        <v>10.5</v>
      </c>
      <c r="K132" s="69"/>
      <c r="L132" s="69" t="s">
        <v>12</v>
      </c>
      <c r="M132" s="69"/>
      <c r="N132" s="69">
        <v>0.7</v>
      </c>
      <c r="O132" s="29">
        <v>7.4</v>
      </c>
      <c r="P132" s="29">
        <v>7.1</v>
      </c>
      <c r="Q132" s="29" t="s">
        <v>7</v>
      </c>
      <c r="R132" s="69"/>
      <c r="S132" s="69">
        <v>0.7</v>
      </c>
      <c r="T132" s="69">
        <v>9</v>
      </c>
      <c r="U132" s="29">
        <v>9.6999999999999993</v>
      </c>
      <c r="V132" s="29" t="s">
        <v>14</v>
      </c>
      <c r="W132" s="69"/>
      <c r="X132" s="69">
        <v>1.4</v>
      </c>
      <c r="Y132" s="69">
        <v>8.3000000000000007</v>
      </c>
      <c r="Z132" s="29">
        <v>9.6999999999999993</v>
      </c>
      <c r="AA132" s="29">
        <v>1.4</v>
      </c>
      <c r="AB132" s="69">
        <v>9.25</v>
      </c>
      <c r="AC132" s="69">
        <v>10.65</v>
      </c>
      <c r="AD132" s="69">
        <v>10.65</v>
      </c>
      <c r="AE132" s="29" t="s">
        <v>1</v>
      </c>
      <c r="AF132" s="29"/>
      <c r="AG132" s="29">
        <v>2.1</v>
      </c>
      <c r="AH132" s="29">
        <v>7.5</v>
      </c>
      <c r="AI132" s="68">
        <v>9.6</v>
      </c>
      <c r="AJ132" s="30" t="s">
        <v>10</v>
      </c>
      <c r="AK132" s="31"/>
      <c r="AL132" s="68">
        <v>0.5</v>
      </c>
      <c r="AM132" s="69">
        <v>9.1999999999999993</v>
      </c>
      <c r="AN132" s="69">
        <v>9.6999999999999993</v>
      </c>
      <c r="AO132" s="69" t="s">
        <v>4</v>
      </c>
    </row>
    <row r="133" spans="1:41" x14ac:dyDescent="0.2">
      <c r="A133" s="35">
        <v>4009</v>
      </c>
      <c r="B133" s="35" t="s">
        <v>34</v>
      </c>
      <c r="C133" s="35" t="s">
        <v>31</v>
      </c>
      <c r="D133" s="72"/>
      <c r="E133" s="36">
        <v>55.55</v>
      </c>
      <c r="F133" s="37">
        <v>7</v>
      </c>
      <c r="G133" s="72"/>
      <c r="H133" s="73">
        <v>2.2000000000000002</v>
      </c>
      <c r="I133" s="73">
        <v>8.0500000000000007</v>
      </c>
      <c r="J133" s="73">
        <v>10.25</v>
      </c>
      <c r="K133" s="73"/>
      <c r="L133" s="73" t="s">
        <v>10</v>
      </c>
      <c r="M133" s="73"/>
      <c r="N133" s="73">
        <v>0.7</v>
      </c>
      <c r="O133" s="35">
        <v>7.55</v>
      </c>
      <c r="P133" s="35">
        <v>7.25</v>
      </c>
      <c r="Q133" s="35" t="s">
        <v>9</v>
      </c>
      <c r="R133" s="73"/>
      <c r="S133" s="73">
        <v>1.4</v>
      </c>
      <c r="T133" s="73">
        <v>9.1999999999999993</v>
      </c>
      <c r="U133" s="35">
        <v>10.6</v>
      </c>
      <c r="V133" s="35" t="s">
        <v>1</v>
      </c>
      <c r="W133" s="73"/>
      <c r="X133" s="73">
        <v>1.2</v>
      </c>
      <c r="Y133" s="73">
        <v>8.8000000000000007</v>
      </c>
      <c r="Z133" s="35">
        <v>10</v>
      </c>
      <c r="AA133" s="35">
        <v>1.2</v>
      </c>
      <c r="AB133" s="73">
        <v>9.15</v>
      </c>
      <c r="AC133" s="73">
        <v>10.35</v>
      </c>
      <c r="AD133" s="73">
        <v>10.35</v>
      </c>
      <c r="AE133" s="35" t="s">
        <v>12</v>
      </c>
      <c r="AF133" s="35"/>
      <c r="AG133" s="35">
        <v>1.5</v>
      </c>
      <c r="AH133" s="35">
        <v>7.5</v>
      </c>
      <c r="AI133" s="72">
        <v>9</v>
      </c>
      <c r="AJ133" s="36" t="s">
        <v>9</v>
      </c>
      <c r="AK133" s="37"/>
      <c r="AL133" s="72">
        <v>0.3</v>
      </c>
      <c r="AM133" s="73">
        <v>8.8000000000000007</v>
      </c>
      <c r="AN133" s="73">
        <v>8.1</v>
      </c>
      <c r="AO133" s="73" t="s">
        <v>9</v>
      </c>
    </row>
    <row r="134" spans="1:41" s="86" customFormat="1" x14ac:dyDescent="0.2">
      <c r="A134" s="55">
        <v>4004</v>
      </c>
      <c r="B134" s="55" t="s">
        <v>128</v>
      </c>
      <c r="C134" s="55" t="s">
        <v>25</v>
      </c>
      <c r="D134" s="84"/>
      <c r="E134" s="56">
        <v>51.95</v>
      </c>
      <c r="F134" s="57">
        <v>8</v>
      </c>
      <c r="G134" s="84"/>
      <c r="H134" s="85">
        <v>2.4</v>
      </c>
      <c r="I134" s="85">
        <v>7.4</v>
      </c>
      <c r="J134" s="85">
        <v>6.8</v>
      </c>
      <c r="K134" s="85"/>
      <c r="L134" s="85" t="s">
        <v>9</v>
      </c>
      <c r="M134" s="85"/>
      <c r="N134" s="85">
        <v>1.3</v>
      </c>
      <c r="O134" s="55">
        <v>7.9</v>
      </c>
      <c r="P134" s="55">
        <v>9.1999999999999993</v>
      </c>
      <c r="Q134" s="55" t="s">
        <v>4</v>
      </c>
      <c r="R134" s="85"/>
      <c r="S134" s="85">
        <v>1.6</v>
      </c>
      <c r="T134" s="85">
        <v>8.5</v>
      </c>
      <c r="U134" s="55">
        <v>10.1</v>
      </c>
      <c r="V134" s="55" t="s">
        <v>4</v>
      </c>
      <c r="W134" s="85"/>
      <c r="X134" s="85">
        <v>1.2</v>
      </c>
      <c r="Y134" s="85">
        <v>9.15</v>
      </c>
      <c r="Z134" s="55">
        <v>9.35</v>
      </c>
      <c r="AA134" s="55">
        <v>1.4</v>
      </c>
      <c r="AB134" s="85">
        <v>9.25</v>
      </c>
      <c r="AC134" s="85">
        <v>9.65</v>
      </c>
      <c r="AD134" s="85">
        <v>9.65</v>
      </c>
      <c r="AE134" s="55" t="s">
        <v>7</v>
      </c>
      <c r="AF134" s="55"/>
      <c r="AG134" s="55">
        <v>1.7</v>
      </c>
      <c r="AH134" s="55">
        <v>8.6</v>
      </c>
      <c r="AI134" s="84">
        <v>10.3</v>
      </c>
      <c r="AJ134" s="56" t="s">
        <v>16</v>
      </c>
      <c r="AK134" s="57"/>
      <c r="AL134" s="84">
        <v>0.4</v>
      </c>
      <c r="AM134" s="85">
        <v>5.5</v>
      </c>
      <c r="AN134" s="85">
        <v>5.9</v>
      </c>
      <c r="AO134" s="85" t="s">
        <v>7</v>
      </c>
    </row>
    <row r="135" spans="1:41" x14ac:dyDescent="0.2">
      <c r="A135" s="41">
        <v>4003</v>
      </c>
      <c r="B135" s="41" t="s">
        <v>129</v>
      </c>
      <c r="C135" s="41" t="s">
        <v>22</v>
      </c>
      <c r="D135" s="75"/>
      <c r="E135" s="42">
        <v>46.25</v>
      </c>
      <c r="F135" s="43">
        <v>9</v>
      </c>
      <c r="G135" s="75"/>
      <c r="H135" s="76">
        <v>0</v>
      </c>
      <c r="I135" s="76">
        <v>0</v>
      </c>
      <c r="J135" s="76">
        <v>0</v>
      </c>
      <c r="K135" s="76"/>
      <c r="L135" s="76" t="s">
        <v>7</v>
      </c>
      <c r="M135" s="76"/>
      <c r="N135" s="76">
        <v>1.3</v>
      </c>
      <c r="O135" s="41">
        <v>7.55</v>
      </c>
      <c r="P135" s="41">
        <v>8.85</v>
      </c>
      <c r="Q135" s="41" t="s">
        <v>12</v>
      </c>
      <c r="R135" s="76"/>
      <c r="S135" s="76">
        <v>0.9</v>
      </c>
      <c r="T135" s="76">
        <v>9.1999999999999993</v>
      </c>
      <c r="U135" s="41">
        <v>10.1</v>
      </c>
      <c r="V135" s="41" t="s">
        <v>4</v>
      </c>
      <c r="W135" s="76"/>
      <c r="X135" s="76">
        <v>0.4</v>
      </c>
      <c r="Y135" s="76">
        <v>8.6999999999999993</v>
      </c>
      <c r="Z135" s="41">
        <v>9.1</v>
      </c>
      <c r="AA135" s="41">
        <v>0.4</v>
      </c>
      <c r="AB135" s="76">
        <v>9.4</v>
      </c>
      <c r="AC135" s="76">
        <v>9.8000000000000007</v>
      </c>
      <c r="AD135" s="76">
        <v>9.8000000000000007</v>
      </c>
      <c r="AE135" s="41" t="s">
        <v>14</v>
      </c>
      <c r="AF135" s="41"/>
      <c r="AG135" s="41">
        <v>2</v>
      </c>
      <c r="AH135" s="41">
        <v>6.5</v>
      </c>
      <c r="AI135" s="75">
        <v>8.5</v>
      </c>
      <c r="AJ135" s="42" t="s">
        <v>7</v>
      </c>
      <c r="AK135" s="43"/>
      <c r="AL135" s="75">
        <v>0.5</v>
      </c>
      <c r="AM135" s="76">
        <v>8.5</v>
      </c>
      <c r="AN135" s="76">
        <v>9</v>
      </c>
      <c r="AO135" s="76" t="s">
        <v>10</v>
      </c>
    </row>
    <row r="136" spans="1:41" x14ac:dyDescent="0.2">
      <c r="A136" s="24"/>
      <c r="B136" s="24"/>
      <c r="C136" s="24"/>
      <c r="D136" s="24"/>
      <c r="E136" s="25"/>
      <c r="F136" s="26"/>
      <c r="H136" s="26"/>
      <c r="I136" s="26"/>
      <c r="J136" s="26"/>
      <c r="K136" s="26"/>
      <c r="L136" s="24"/>
      <c r="M136" s="24"/>
      <c r="N136" s="26"/>
      <c r="O136" s="26"/>
      <c r="P136" s="26"/>
      <c r="Q136" s="24"/>
      <c r="R136" s="24"/>
      <c r="S136" s="26"/>
      <c r="T136" s="26"/>
      <c r="U136" s="26"/>
      <c r="V136" s="24"/>
      <c r="W136" s="24"/>
      <c r="X136" s="26"/>
      <c r="Y136" s="26"/>
      <c r="Z136" s="26"/>
      <c r="AA136" s="26"/>
      <c r="AB136" s="26"/>
      <c r="AC136" s="26"/>
      <c r="AD136" s="26"/>
      <c r="AE136" s="24"/>
      <c r="AF136" s="24"/>
      <c r="AG136" s="26"/>
      <c r="AH136" s="26"/>
      <c r="AI136" s="26"/>
      <c r="AJ136" s="24"/>
      <c r="AK136" s="24"/>
      <c r="AL136" s="26"/>
      <c r="AM136" s="26"/>
      <c r="AN136" s="26"/>
      <c r="AO136" s="24"/>
    </row>
    <row r="137" spans="1:41" s="93" customFormat="1" ht="26.25" x14ac:dyDescent="0.4">
      <c r="A137" s="19" t="s">
        <v>156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</row>
    <row r="138" spans="1:41" s="91" customFormat="1" ht="15.75" x14ac:dyDescent="0.25">
      <c r="B138" s="95"/>
      <c r="C138" s="95"/>
      <c r="D138" s="95"/>
      <c r="E138" s="95"/>
      <c r="F138" s="95"/>
      <c r="G138" s="95"/>
      <c r="H138" s="96" t="s">
        <v>134</v>
      </c>
      <c r="I138" s="96"/>
      <c r="J138" s="96"/>
      <c r="K138" s="97"/>
      <c r="L138" s="95"/>
      <c r="M138" s="95"/>
      <c r="N138" s="114" t="s">
        <v>136</v>
      </c>
      <c r="O138" s="114"/>
      <c r="P138" s="114"/>
      <c r="Q138" s="95"/>
      <c r="R138" s="95"/>
      <c r="S138" s="96" t="s">
        <v>137</v>
      </c>
      <c r="T138" s="96"/>
      <c r="U138" s="96"/>
      <c r="V138" s="95"/>
      <c r="W138" s="95"/>
      <c r="X138" s="96" t="s">
        <v>130</v>
      </c>
      <c r="Y138" s="96"/>
      <c r="Z138" s="96"/>
      <c r="AA138" s="96" t="s">
        <v>131</v>
      </c>
      <c r="AB138" s="96"/>
      <c r="AC138" s="96"/>
      <c r="AD138" s="95"/>
      <c r="AE138" s="95"/>
      <c r="AF138" s="95"/>
      <c r="AG138" s="96" t="s">
        <v>132</v>
      </c>
      <c r="AH138" s="96"/>
      <c r="AI138" s="96"/>
      <c r="AJ138" s="95"/>
      <c r="AK138" s="95"/>
      <c r="AL138" s="96" t="s">
        <v>138</v>
      </c>
      <c r="AM138" s="96"/>
      <c r="AN138" s="96"/>
    </row>
    <row r="139" spans="1:41" s="91" customFormat="1" ht="15.75" x14ac:dyDescent="0.25">
      <c r="A139" s="98"/>
      <c r="B139" s="99"/>
      <c r="C139" s="99"/>
      <c r="D139" s="99"/>
      <c r="E139" s="99" t="s">
        <v>144</v>
      </c>
      <c r="F139" s="99" t="s">
        <v>143</v>
      </c>
      <c r="G139" s="99"/>
      <c r="H139" s="99" t="s">
        <v>139</v>
      </c>
      <c r="I139" s="99" t="s">
        <v>140</v>
      </c>
      <c r="J139" s="99" t="s">
        <v>141</v>
      </c>
      <c r="K139" s="99"/>
      <c r="L139" s="99"/>
      <c r="M139" s="99"/>
      <c r="N139" s="99" t="s">
        <v>139</v>
      </c>
      <c r="O139" s="99" t="s">
        <v>140</v>
      </c>
      <c r="P139" s="99" t="s">
        <v>141</v>
      </c>
      <c r="Q139" s="99"/>
      <c r="R139" s="99"/>
      <c r="S139" s="99" t="s">
        <v>139</v>
      </c>
      <c r="T139" s="99" t="s">
        <v>140</v>
      </c>
      <c r="U139" s="99" t="s">
        <v>141</v>
      </c>
      <c r="V139" s="99"/>
      <c r="W139" s="99"/>
      <c r="X139" s="99" t="s">
        <v>139</v>
      </c>
      <c r="Y139" s="99" t="s">
        <v>140</v>
      </c>
      <c r="Z139" s="99" t="s">
        <v>141</v>
      </c>
      <c r="AA139" s="99" t="s">
        <v>139</v>
      </c>
      <c r="AB139" s="99" t="s">
        <v>140</v>
      </c>
      <c r="AC139" s="99" t="s">
        <v>141</v>
      </c>
      <c r="AD139" s="99" t="s">
        <v>158</v>
      </c>
      <c r="AE139" s="99"/>
      <c r="AF139" s="99"/>
      <c r="AG139" s="99" t="s">
        <v>139</v>
      </c>
      <c r="AH139" s="99" t="s">
        <v>140</v>
      </c>
      <c r="AI139" s="99" t="s">
        <v>141</v>
      </c>
      <c r="AJ139" s="99"/>
      <c r="AK139" s="99"/>
      <c r="AL139" s="99" t="s">
        <v>139</v>
      </c>
      <c r="AM139" s="99" t="s">
        <v>140</v>
      </c>
      <c r="AN139" s="99" t="s">
        <v>141</v>
      </c>
      <c r="AO139" s="98"/>
    </row>
    <row r="140" spans="1:41" x14ac:dyDescent="0.2">
      <c r="A140" s="32">
        <v>5003</v>
      </c>
      <c r="B140" s="32" t="s">
        <v>83</v>
      </c>
      <c r="C140" s="32" t="s">
        <v>6</v>
      </c>
      <c r="D140" s="70"/>
      <c r="E140" s="33">
        <v>64.05</v>
      </c>
      <c r="F140" s="34">
        <v>1</v>
      </c>
      <c r="G140" s="70"/>
      <c r="H140" s="71">
        <v>2.2999999999999998</v>
      </c>
      <c r="I140" s="71">
        <v>9.5</v>
      </c>
      <c r="J140" s="71">
        <v>11.8</v>
      </c>
      <c r="K140" s="71"/>
      <c r="L140" s="71" t="s">
        <v>1</v>
      </c>
      <c r="M140" s="71"/>
      <c r="N140" s="71">
        <v>1.5</v>
      </c>
      <c r="O140" s="32">
        <v>8.35</v>
      </c>
      <c r="P140" s="32">
        <v>9.85</v>
      </c>
      <c r="Q140" s="32" t="s">
        <v>4</v>
      </c>
      <c r="R140" s="71"/>
      <c r="S140" s="71">
        <v>1.8</v>
      </c>
      <c r="T140" s="71">
        <v>9.3000000000000007</v>
      </c>
      <c r="U140" s="32">
        <v>11.1</v>
      </c>
      <c r="V140" s="32" t="s">
        <v>1</v>
      </c>
      <c r="W140" s="71"/>
      <c r="X140" s="71">
        <v>0.8</v>
      </c>
      <c r="Y140" s="71">
        <v>9.65</v>
      </c>
      <c r="Z140" s="32">
        <v>10.45</v>
      </c>
      <c r="AA140" s="32">
        <v>1.2</v>
      </c>
      <c r="AB140" s="71">
        <v>8.5</v>
      </c>
      <c r="AC140" s="71">
        <v>9.6999999999999993</v>
      </c>
      <c r="AD140" s="71">
        <v>10.45</v>
      </c>
      <c r="AE140" s="32" t="s">
        <v>1</v>
      </c>
      <c r="AF140" s="32"/>
      <c r="AG140" s="32">
        <v>2.2999999999999998</v>
      </c>
      <c r="AH140" s="32">
        <v>7.85</v>
      </c>
      <c r="AI140" s="70">
        <v>10.15</v>
      </c>
      <c r="AJ140" s="33" t="s">
        <v>1</v>
      </c>
      <c r="AK140" s="34"/>
      <c r="AL140" s="70">
        <v>1.5</v>
      </c>
      <c r="AM140" s="71">
        <v>9.1999999999999993</v>
      </c>
      <c r="AN140" s="71">
        <v>10.7</v>
      </c>
      <c r="AO140" s="71" t="s">
        <v>3</v>
      </c>
    </row>
    <row r="141" spans="1:41" x14ac:dyDescent="0.2">
      <c r="A141" s="29">
        <v>5001</v>
      </c>
      <c r="B141" s="29" t="s">
        <v>100</v>
      </c>
      <c r="C141" s="29" t="s">
        <v>6</v>
      </c>
      <c r="D141" s="68"/>
      <c r="E141" s="30">
        <v>62.75</v>
      </c>
      <c r="F141" s="31">
        <v>2</v>
      </c>
      <c r="G141" s="68"/>
      <c r="H141" s="69">
        <v>2.7</v>
      </c>
      <c r="I141" s="69">
        <v>8.4499999999999993</v>
      </c>
      <c r="J141" s="69">
        <v>11.15</v>
      </c>
      <c r="K141" s="69"/>
      <c r="L141" s="69" t="s">
        <v>4</v>
      </c>
      <c r="M141" s="69"/>
      <c r="N141" s="69">
        <v>1.5</v>
      </c>
      <c r="O141" s="29">
        <v>8.75</v>
      </c>
      <c r="P141" s="29">
        <v>10.25</v>
      </c>
      <c r="Q141" s="29" t="s">
        <v>3</v>
      </c>
      <c r="R141" s="69"/>
      <c r="S141" s="69">
        <v>1.9</v>
      </c>
      <c r="T141" s="69">
        <v>9.1</v>
      </c>
      <c r="U141" s="29">
        <v>11</v>
      </c>
      <c r="V141" s="29" t="s">
        <v>4</v>
      </c>
      <c r="W141" s="69"/>
      <c r="X141" s="69">
        <v>0.8</v>
      </c>
      <c r="Y141" s="69">
        <v>9.8000000000000007</v>
      </c>
      <c r="Z141" s="29">
        <v>10.6</v>
      </c>
      <c r="AA141" s="29">
        <v>1</v>
      </c>
      <c r="AB141" s="69">
        <v>9.1</v>
      </c>
      <c r="AC141" s="69">
        <v>10.1</v>
      </c>
      <c r="AD141" s="69">
        <v>10.6</v>
      </c>
      <c r="AE141" s="29" t="s">
        <v>3</v>
      </c>
      <c r="AF141" s="29"/>
      <c r="AG141" s="29">
        <v>2.2000000000000002</v>
      </c>
      <c r="AH141" s="29">
        <v>8.0500000000000007</v>
      </c>
      <c r="AI141" s="68">
        <v>10.25</v>
      </c>
      <c r="AJ141" s="30" t="s">
        <v>3</v>
      </c>
      <c r="AK141" s="31"/>
      <c r="AL141" s="68">
        <v>1.5</v>
      </c>
      <c r="AM141" s="69">
        <v>8</v>
      </c>
      <c r="AN141" s="69">
        <v>9.5</v>
      </c>
      <c r="AO141" s="69" t="s">
        <v>16</v>
      </c>
    </row>
    <row r="142" spans="1:41" x14ac:dyDescent="0.2">
      <c r="A142" s="35">
        <v>5002</v>
      </c>
      <c r="B142" s="35" t="s">
        <v>101</v>
      </c>
      <c r="C142" s="35" t="s">
        <v>6</v>
      </c>
      <c r="D142" s="72"/>
      <c r="E142" s="36">
        <v>62.1</v>
      </c>
      <c r="F142" s="37">
        <v>3</v>
      </c>
      <c r="G142" s="72"/>
      <c r="H142" s="73">
        <v>2.1</v>
      </c>
      <c r="I142" s="73">
        <v>9</v>
      </c>
      <c r="J142" s="73">
        <v>11.1</v>
      </c>
      <c r="K142" s="73"/>
      <c r="L142" s="73" t="s">
        <v>16</v>
      </c>
      <c r="M142" s="73"/>
      <c r="N142" s="73">
        <v>1.5</v>
      </c>
      <c r="O142" s="35">
        <v>8.6999999999999993</v>
      </c>
      <c r="P142" s="35">
        <v>10.199999999999999</v>
      </c>
      <c r="Q142" s="35" t="s">
        <v>1</v>
      </c>
      <c r="R142" s="73"/>
      <c r="S142" s="73">
        <v>2.1</v>
      </c>
      <c r="T142" s="73">
        <v>8.6</v>
      </c>
      <c r="U142" s="35">
        <v>10.7</v>
      </c>
      <c r="V142" s="35" t="s">
        <v>16</v>
      </c>
      <c r="W142" s="73"/>
      <c r="X142" s="73">
        <v>1</v>
      </c>
      <c r="Y142" s="73">
        <v>9.4</v>
      </c>
      <c r="Z142" s="35">
        <v>10.4</v>
      </c>
      <c r="AA142" s="35">
        <v>1</v>
      </c>
      <c r="AB142" s="73">
        <v>9.35</v>
      </c>
      <c r="AC142" s="73">
        <v>10.35</v>
      </c>
      <c r="AD142" s="73">
        <v>10.4</v>
      </c>
      <c r="AE142" s="35" t="s">
        <v>4</v>
      </c>
      <c r="AF142" s="35"/>
      <c r="AG142" s="35">
        <v>2.2000000000000002</v>
      </c>
      <c r="AH142" s="35">
        <v>7.9</v>
      </c>
      <c r="AI142" s="72">
        <v>10.1</v>
      </c>
      <c r="AJ142" s="36" t="s">
        <v>4</v>
      </c>
      <c r="AK142" s="37"/>
      <c r="AL142" s="72">
        <v>1.6</v>
      </c>
      <c r="AM142" s="73">
        <v>8</v>
      </c>
      <c r="AN142" s="73">
        <v>9.6</v>
      </c>
      <c r="AO142" s="73" t="s">
        <v>4</v>
      </c>
    </row>
    <row r="143" spans="1:41" x14ac:dyDescent="0.2">
      <c r="A143" s="29">
        <v>5005</v>
      </c>
      <c r="B143" s="29" t="s">
        <v>102</v>
      </c>
      <c r="C143" s="29" t="s">
        <v>31</v>
      </c>
      <c r="D143" s="68"/>
      <c r="E143" s="30">
        <v>62.05</v>
      </c>
      <c r="F143" s="31">
        <v>4</v>
      </c>
      <c r="G143" s="68"/>
      <c r="H143" s="69">
        <v>2.4</v>
      </c>
      <c r="I143" s="69">
        <v>9.8000000000000007</v>
      </c>
      <c r="J143" s="69">
        <v>12.2</v>
      </c>
      <c r="K143" s="69"/>
      <c r="L143" s="69" t="s">
        <v>3</v>
      </c>
      <c r="M143" s="69"/>
      <c r="N143" s="69">
        <v>1.5</v>
      </c>
      <c r="O143" s="29">
        <v>8.25</v>
      </c>
      <c r="P143" s="29">
        <v>9.75</v>
      </c>
      <c r="Q143" s="29" t="s">
        <v>12</v>
      </c>
      <c r="R143" s="69"/>
      <c r="S143" s="69">
        <v>1.7</v>
      </c>
      <c r="T143" s="69">
        <v>9.5</v>
      </c>
      <c r="U143" s="29">
        <v>11.2</v>
      </c>
      <c r="V143" s="29" t="s">
        <v>3</v>
      </c>
      <c r="W143" s="69"/>
      <c r="X143" s="69">
        <v>1.2</v>
      </c>
      <c r="Y143" s="69">
        <v>8.9499999999999993</v>
      </c>
      <c r="Z143" s="29">
        <v>10.15</v>
      </c>
      <c r="AA143" s="29">
        <v>0.6</v>
      </c>
      <c r="AB143" s="69">
        <v>9.6</v>
      </c>
      <c r="AC143" s="69">
        <v>10.199999999999999</v>
      </c>
      <c r="AD143" s="69">
        <v>10.199999999999999</v>
      </c>
      <c r="AE143" s="29" t="s">
        <v>16</v>
      </c>
      <c r="AF143" s="29"/>
      <c r="AG143" s="29">
        <v>1.5</v>
      </c>
      <c r="AH143" s="29">
        <v>7.8</v>
      </c>
      <c r="AI143" s="68">
        <v>9.3000000000000007</v>
      </c>
      <c r="AJ143" s="30" t="s">
        <v>10</v>
      </c>
      <c r="AK143" s="31"/>
      <c r="AL143" s="68">
        <v>1.5</v>
      </c>
      <c r="AM143" s="69">
        <v>7.9</v>
      </c>
      <c r="AN143" s="69">
        <v>9.4</v>
      </c>
      <c r="AO143" s="69" t="s">
        <v>12</v>
      </c>
    </row>
    <row r="144" spans="1:41" x14ac:dyDescent="0.2">
      <c r="A144" s="35">
        <v>5006</v>
      </c>
      <c r="B144" s="35" t="s">
        <v>103</v>
      </c>
      <c r="C144" s="35" t="s">
        <v>57</v>
      </c>
      <c r="D144" s="72"/>
      <c r="E144" s="36">
        <v>59.95</v>
      </c>
      <c r="F144" s="37">
        <v>5</v>
      </c>
      <c r="G144" s="72"/>
      <c r="H144" s="73">
        <v>2.1</v>
      </c>
      <c r="I144" s="73">
        <v>7.6</v>
      </c>
      <c r="J144" s="73">
        <v>9.6999999999999993</v>
      </c>
      <c r="K144" s="73"/>
      <c r="L144" s="73" t="s">
        <v>10</v>
      </c>
      <c r="M144" s="73"/>
      <c r="N144" s="73">
        <v>1.1000000000000001</v>
      </c>
      <c r="O144" s="35">
        <v>8.6999999999999993</v>
      </c>
      <c r="P144" s="35">
        <v>9.8000000000000007</v>
      </c>
      <c r="Q144" s="35" t="s">
        <v>16</v>
      </c>
      <c r="R144" s="73"/>
      <c r="S144" s="73">
        <v>1.8</v>
      </c>
      <c r="T144" s="73">
        <v>8.6</v>
      </c>
      <c r="U144" s="35">
        <v>10.4</v>
      </c>
      <c r="V144" s="35" t="s">
        <v>12</v>
      </c>
      <c r="W144" s="73"/>
      <c r="X144" s="73">
        <v>1.2</v>
      </c>
      <c r="Y144" s="73">
        <v>8.8000000000000007</v>
      </c>
      <c r="Z144" s="35">
        <v>10</v>
      </c>
      <c r="AA144" s="35">
        <v>1.2</v>
      </c>
      <c r="AB144" s="73">
        <v>8</v>
      </c>
      <c r="AC144" s="73">
        <v>9.1999999999999993</v>
      </c>
      <c r="AD144" s="73">
        <v>10</v>
      </c>
      <c r="AE144" s="35" t="s">
        <v>10</v>
      </c>
      <c r="AF144" s="35"/>
      <c r="AG144" s="35">
        <v>1.6</v>
      </c>
      <c r="AH144" s="35">
        <v>8.4499999999999993</v>
      </c>
      <c r="AI144" s="72">
        <v>10.050000000000001</v>
      </c>
      <c r="AJ144" s="36" t="s">
        <v>16</v>
      </c>
      <c r="AK144" s="37"/>
      <c r="AL144" s="72">
        <v>1.4</v>
      </c>
      <c r="AM144" s="73">
        <v>8.6</v>
      </c>
      <c r="AN144" s="73">
        <v>10</v>
      </c>
      <c r="AO144" s="73" t="s">
        <v>1</v>
      </c>
    </row>
    <row r="145" spans="1:41" x14ac:dyDescent="0.2">
      <c r="A145" s="29">
        <v>5008</v>
      </c>
      <c r="B145" s="29" t="s">
        <v>104</v>
      </c>
      <c r="C145" s="29" t="s">
        <v>105</v>
      </c>
      <c r="D145" s="68"/>
      <c r="E145" s="30">
        <v>58.9</v>
      </c>
      <c r="F145" s="31">
        <v>6</v>
      </c>
      <c r="G145" s="68"/>
      <c r="H145" s="69">
        <v>2.1</v>
      </c>
      <c r="I145" s="69">
        <v>8.4</v>
      </c>
      <c r="J145" s="69">
        <v>10.5</v>
      </c>
      <c r="K145" s="69"/>
      <c r="L145" s="69" t="s">
        <v>12</v>
      </c>
      <c r="M145" s="69"/>
      <c r="N145" s="69">
        <v>1.5</v>
      </c>
      <c r="O145" s="29">
        <v>7.35</v>
      </c>
      <c r="P145" s="29">
        <v>8.85</v>
      </c>
      <c r="Q145" s="29" t="s">
        <v>10</v>
      </c>
      <c r="R145" s="69"/>
      <c r="S145" s="69">
        <v>1.9</v>
      </c>
      <c r="T145" s="69">
        <v>8.3000000000000007</v>
      </c>
      <c r="U145" s="29">
        <v>10.199999999999999</v>
      </c>
      <c r="V145" s="29" t="s">
        <v>10</v>
      </c>
      <c r="W145" s="69"/>
      <c r="X145" s="69">
        <v>1.2</v>
      </c>
      <c r="Y145" s="69">
        <v>8.1</v>
      </c>
      <c r="Z145" s="29">
        <v>9.3000000000000007</v>
      </c>
      <c r="AA145" s="29">
        <v>1.2</v>
      </c>
      <c r="AB145" s="69">
        <v>8.85</v>
      </c>
      <c r="AC145" s="69">
        <v>10.050000000000001</v>
      </c>
      <c r="AD145" s="69">
        <v>10.050000000000001</v>
      </c>
      <c r="AE145" s="29" t="s">
        <v>12</v>
      </c>
      <c r="AF145" s="29"/>
      <c r="AG145" s="29">
        <v>2.1</v>
      </c>
      <c r="AH145" s="29">
        <v>7.9</v>
      </c>
      <c r="AI145" s="68">
        <v>10</v>
      </c>
      <c r="AJ145" s="30" t="s">
        <v>12</v>
      </c>
      <c r="AK145" s="31"/>
      <c r="AL145" s="68">
        <v>1.6</v>
      </c>
      <c r="AM145" s="69">
        <v>7.7</v>
      </c>
      <c r="AN145" s="69">
        <v>9.3000000000000007</v>
      </c>
      <c r="AO145" s="69" t="s">
        <v>10</v>
      </c>
    </row>
    <row r="146" spans="1:41" x14ac:dyDescent="0.2">
      <c r="A146" s="58">
        <v>5007</v>
      </c>
      <c r="B146" s="58" t="s">
        <v>106</v>
      </c>
      <c r="C146" s="58" t="s">
        <v>105</v>
      </c>
      <c r="D146" s="87"/>
      <c r="E146" s="59">
        <v>0</v>
      </c>
      <c r="F146" s="60">
        <v>7</v>
      </c>
      <c r="G146" s="87"/>
      <c r="H146" s="88">
        <v>0</v>
      </c>
      <c r="I146" s="88">
        <v>0</v>
      </c>
      <c r="J146" s="88">
        <v>0</v>
      </c>
      <c r="K146" s="88"/>
      <c r="L146" s="88" t="s">
        <v>14</v>
      </c>
      <c r="M146" s="88"/>
      <c r="N146" s="88">
        <v>0</v>
      </c>
      <c r="O146" s="58">
        <v>0</v>
      </c>
      <c r="P146" s="58">
        <v>0</v>
      </c>
      <c r="Q146" s="58" t="s">
        <v>14</v>
      </c>
      <c r="R146" s="88"/>
      <c r="S146" s="88">
        <v>0</v>
      </c>
      <c r="T146" s="88">
        <v>0</v>
      </c>
      <c r="U146" s="58">
        <v>0</v>
      </c>
      <c r="V146" s="58" t="s">
        <v>14</v>
      </c>
      <c r="W146" s="88"/>
      <c r="X146" s="88">
        <v>0</v>
      </c>
      <c r="Y146" s="88">
        <v>0</v>
      </c>
      <c r="Z146" s="58">
        <v>0</v>
      </c>
      <c r="AA146" s="58">
        <v>0</v>
      </c>
      <c r="AB146" s="88">
        <v>0</v>
      </c>
      <c r="AC146" s="88">
        <v>0</v>
      </c>
      <c r="AD146" s="88">
        <v>0</v>
      </c>
      <c r="AE146" s="58" t="s">
        <v>14</v>
      </c>
      <c r="AF146" s="58"/>
      <c r="AG146" s="58">
        <v>0</v>
      </c>
      <c r="AH146" s="58">
        <v>0</v>
      </c>
      <c r="AI146" s="87">
        <v>0</v>
      </c>
      <c r="AJ146" s="59" t="s">
        <v>14</v>
      </c>
      <c r="AK146" s="60"/>
      <c r="AL146" s="87">
        <v>0</v>
      </c>
      <c r="AM146" s="88">
        <v>0</v>
      </c>
      <c r="AN146" s="88">
        <v>0</v>
      </c>
      <c r="AO146" s="88" t="s">
        <v>14</v>
      </c>
    </row>
    <row r="147" spans="1:41" x14ac:dyDescent="0.2">
      <c r="A147" s="61">
        <v>5009</v>
      </c>
      <c r="B147" s="61" t="s">
        <v>107</v>
      </c>
      <c r="C147" s="61" t="s">
        <v>108</v>
      </c>
      <c r="D147" s="89"/>
      <c r="E147" s="62">
        <v>0</v>
      </c>
      <c r="F147" s="63">
        <v>7</v>
      </c>
      <c r="G147" s="89"/>
      <c r="H147" s="90">
        <v>0</v>
      </c>
      <c r="I147" s="90">
        <v>0</v>
      </c>
      <c r="J147" s="90">
        <v>0</v>
      </c>
      <c r="K147" s="90"/>
      <c r="L147" s="90" t="s">
        <v>14</v>
      </c>
      <c r="M147" s="90"/>
      <c r="N147" s="90">
        <v>0</v>
      </c>
      <c r="O147" s="61">
        <v>0</v>
      </c>
      <c r="P147" s="61">
        <v>0</v>
      </c>
      <c r="Q147" s="61" t="s">
        <v>14</v>
      </c>
      <c r="R147" s="90"/>
      <c r="S147" s="90">
        <v>0</v>
      </c>
      <c r="T147" s="90">
        <v>0</v>
      </c>
      <c r="U147" s="61">
        <v>0</v>
      </c>
      <c r="V147" s="61" t="s">
        <v>14</v>
      </c>
      <c r="W147" s="90"/>
      <c r="X147" s="90">
        <v>0</v>
      </c>
      <c r="Y147" s="90">
        <v>0</v>
      </c>
      <c r="Z147" s="61">
        <v>0</v>
      </c>
      <c r="AA147" s="61">
        <v>0</v>
      </c>
      <c r="AB147" s="90">
        <v>0</v>
      </c>
      <c r="AC147" s="90">
        <v>0</v>
      </c>
      <c r="AD147" s="90">
        <v>0</v>
      </c>
      <c r="AE147" s="61" t="s">
        <v>14</v>
      </c>
      <c r="AF147" s="61"/>
      <c r="AG147" s="61">
        <v>0</v>
      </c>
      <c r="AH147" s="61">
        <v>0</v>
      </c>
      <c r="AI147" s="89">
        <v>0</v>
      </c>
      <c r="AJ147" s="62" t="s">
        <v>14</v>
      </c>
      <c r="AK147" s="63"/>
      <c r="AL147" s="89">
        <v>0</v>
      </c>
      <c r="AM147" s="90">
        <v>0</v>
      </c>
      <c r="AN147" s="90">
        <v>0</v>
      </c>
      <c r="AO147" s="90" t="s">
        <v>14</v>
      </c>
    </row>
    <row r="148" spans="1:41" x14ac:dyDescent="0.2">
      <c r="A148" s="24"/>
      <c r="B148" s="24"/>
      <c r="C148" s="24"/>
      <c r="D148" s="24"/>
      <c r="E148" s="25"/>
      <c r="F148" s="26"/>
      <c r="H148" s="26"/>
      <c r="I148" s="26"/>
      <c r="J148" s="26"/>
      <c r="K148" s="26"/>
      <c r="L148" s="24"/>
      <c r="M148" s="24"/>
      <c r="N148" s="26"/>
      <c r="O148" s="26"/>
      <c r="P148" s="26"/>
      <c r="Q148" s="24"/>
      <c r="R148" s="24"/>
      <c r="S148" s="26"/>
      <c r="T148" s="26"/>
      <c r="U148" s="26"/>
      <c r="V148" s="24"/>
      <c r="W148" s="24"/>
      <c r="X148" s="26"/>
      <c r="Y148" s="26"/>
      <c r="Z148" s="26"/>
      <c r="AA148" s="26"/>
      <c r="AB148" s="26"/>
      <c r="AC148" s="26"/>
      <c r="AD148" s="26"/>
      <c r="AE148" s="24"/>
      <c r="AF148" s="24"/>
      <c r="AG148" s="26"/>
      <c r="AH148" s="26"/>
      <c r="AI148" s="26"/>
      <c r="AJ148" s="24"/>
      <c r="AK148" s="24"/>
      <c r="AL148" s="26"/>
      <c r="AM148" s="26"/>
      <c r="AN148" s="26"/>
      <c r="AO148" s="24"/>
    </row>
    <row r="149" spans="1:41" s="93" customFormat="1" ht="26.25" x14ac:dyDescent="0.4">
      <c r="A149" s="19" t="s">
        <v>157</v>
      </c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94"/>
      <c r="AG149" s="94"/>
      <c r="AH149" s="94"/>
      <c r="AI149" s="94"/>
      <c r="AJ149" s="94"/>
      <c r="AK149" s="94"/>
      <c r="AL149" s="94"/>
      <c r="AM149" s="94"/>
      <c r="AN149" s="94"/>
      <c r="AO149" s="94"/>
    </row>
    <row r="150" spans="1:41" s="91" customFormat="1" ht="15.75" x14ac:dyDescent="0.25">
      <c r="B150" s="95"/>
      <c r="C150" s="95"/>
      <c r="D150" s="95"/>
      <c r="E150" s="95"/>
      <c r="F150" s="95"/>
      <c r="G150" s="95"/>
      <c r="H150" s="96" t="s">
        <v>134</v>
      </c>
      <c r="I150" s="96"/>
      <c r="J150" s="96"/>
      <c r="K150" s="97"/>
      <c r="L150" s="95"/>
      <c r="M150" s="95"/>
      <c r="N150" s="114" t="s">
        <v>136</v>
      </c>
      <c r="O150" s="114"/>
      <c r="P150" s="114"/>
      <c r="Q150" s="95"/>
      <c r="R150" s="95"/>
      <c r="S150" s="96" t="s">
        <v>137</v>
      </c>
      <c r="T150" s="96"/>
      <c r="U150" s="96"/>
      <c r="V150" s="95"/>
      <c r="W150" s="95"/>
      <c r="X150" s="96" t="s">
        <v>130</v>
      </c>
      <c r="Y150" s="96"/>
      <c r="Z150" s="96"/>
      <c r="AA150" s="96" t="s">
        <v>131</v>
      </c>
      <c r="AB150" s="96"/>
      <c r="AC150" s="96"/>
      <c r="AD150" s="95"/>
      <c r="AE150" s="95"/>
      <c r="AF150" s="95"/>
      <c r="AG150" s="96" t="s">
        <v>132</v>
      </c>
      <c r="AH150" s="96"/>
      <c r="AI150" s="96"/>
      <c r="AJ150" s="95"/>
      <c r="AK150" s="95"/>
      <c r="AL150" s="96" t="s">
        <v>138</v>
      </c>
      <c r="AM150" s="96"/>
      <c r="AN150" s="96"/>
    </row>
    <row r="151" spans="1:41" s="91" customFormat="1" ht="15.75" x14ac:dyDescent="0.25">
      <c r="A151" s="98"/>
      <c r="B151" s="99"/>
      <c r="C151" s="99"/>
      <c r="D151" s="99"/>
      <c r="E151" s="99" t="s">
        <v>144</v>
      </c>
      <c r="F151" s="99" t="s">
        <v>143</v>
      </c>
      <c r="G151" s="99"/>
      <c r="H151" s="99" t="s">
        <v>139</v>
      </c>
      <c r="I151" s="99" t="s">
        <v>140</v>
      </c>
      <c r="J151" s="99" t="s">
        <v>141</v>
      </c>
      <c r="K151" s="99"/>
      <c r="L151" s="99"/>
      <c r="M151" s="99"/>
      <c r="N151" s="99" t="s">
        <v>139</v>
      </c>
      <c r="O151" s="99" t="s">
        <v>140</v>
      </c>
      <c r="P151" s="99" t="s">
        <v>141</v>
      </c>
      <c r="Q151" s="99"/>
      <c r="R151" s="99"/>
      <c r="S151" s="99" t="s">
        <v>139</v>
      </c>
      <c r="T151" s="99" t="s">
        <v>140</v>
      </c>
      <c r="U151" s="99" t="s">
        <v>141</v>
      </c>
      <c r="V151" s="99"/>
      <c r="W151" s="99"/>
      <c r="X151" s="99" t="s">
        <v>139</v>
      </c>
      <c r="Y151" s="99" t="s">
        <v>140</v>
      </c>
      <c r="Z151" s="99" t="s">
        <v>141</v>
      </c>
      <c r="AA151" s="99" t="s">
        <v>139</v>
      </c>
      <c r="AB151" s="99" t="s">
        <v>140</v>
      </c>
      <c r="AC151" s="99" t="s">
        <v>141</v>
      </c>
      <c r="AD151" s="99" t="s">
        <v>158</v>
      </c>
      <c r="AE151" s="99"/>
      <c r="AF151" s="99"/>
      <c r="AG151" s="99" t="s">
        <v>139</v>
      </c>
      <c r="AH151" s="99" t="s">
        <v>140</v>
      </c>
      <c r="AI151" s="99" t="s">
        <v>141</v>
      </c>
      <c r="AJ151" s="99"/>
      <c r="AK151" s="99"/>
      <c r="AL151" s="99" t="s">
        <v>139</v>
      </c>
      <c r="AM151" s="99" t="s">
        <v>140</v>
      </c>
      <c r="AN151" s="99" t="s">
        <v>141</v>
      </c>
      <c r="AO151" s="98"/>
    </row>
    <row r="152" spans="1:41" x14ac:dyDescent="0.2">
      <c r="A152" s="32">
        <v>3006</v>
      </c>
      <c r="B152" s="32" t="s">
        <v>113</v>
      </c>
      <c r="C152" s="32" t="s">
        <v>36</v>
      </c>
      <c r="D152" s="70"/>
      <c r="E152" s="33">
        <v>64.05</v>
      </c>
      <c r="F152" s="34">
        <f>RANK(E152, E$152:E$158,0)</f>
        <v>1</v>
      </c>
      <c r="G152" s="70"/>
      <c r="H152" s="71">
        <v>2.6</v>
      </c>
      <c r="I152" s="71">
        <v>8.5</v>
      </c>
      <c r="J152" s="71">
        <v>11.1</v>
      </c>
      <c r="K152" s="71"/>
      <c r="L152" s="71">
        <f>RANK(J152, J$152:J$158,0)</f>
        <v>3</v>
      </c>
      <c r="M152" s="71"/>
      <c r="N152" s="71">
        <v>1.7</v>
      </c>
      <c r="O152" s="32">
        <v>8.8000000000000007</v>
      </c>
      <c r="P152" s="32">
        <v>10.5</v>
      </c>
      <c r="Q152" s="32">
        <f>RANK(P152, P$152:P$158,0)</f>
        <v>3</v>
      </c>
      <c r="R152" s="71"/>
      <c r="S152" s="71">
        <v>2.5</v>
      </c>
      <c r="T152" s="71">
        <v>8.8000000000000007</v>
      </c>
      <c r="U152" s="32">
        <v>11.3</v>
      </c>
      <c r="V152" s="32">
        <f>RANK(U152, U$152:U$158,0)</f>
        <v>3</v>
      </c>
      <c r="W152" s="71"/>
      <c r="X152" s="71">
        <v>1.4</v>
      </c>
      <c r="Y152" s="71">
        <v>9.5500000000000007</v>
      </c>
      <c r="Z152" s="32">
        <v>10.95</v>
      </c>
      <c r="AA152" s="32">
        <v>1.4</v>
      </c>
      <c r="AB152" s="71">
        <v>9.35</v>
      </c>
      <c r="AC152" s="71">
        <v>10.75</v>
      </c>
      <c r="AD152" s="71">
        <v>10.95</v>
      </c>
      <c r="AE152" s="32">
        <f>RANK(AD152, AD$152:AD$158,0)</f>
        <v>4</v>
      </c>
      <c r="AF152" s="32"/>
      <c r="AG152" s="32">
        <v>2.2999999999999998</v>
      </c>
      <c r="AH152" s="32">
        <v>7.8</v>
      </c>
      <c r="AI152" s="70">
        <v>10.1</v>
      </c>
      <c r="AJ152" s="33">
        <f>RANK(AI152, AI$152:AI$158,0)</f>
        <v>3</v>
      </c>
      <c r="AK152" s="34"/>
      <c r="AL152" s="70">
        <v>1.9</v>
      </c>
      <c r="AM152" s="71">
        <v>8.1999999999999993</v>
      </c>
      <c r="AN152" s="71">
        <v>10.1</v>
      </c>
      <c r="AO152" s="71">
        <f>RANK(AN152, AN$152:AN$158,0)</f>
        <v>3</v>
      </c>
    </row>
    <row r="153" spans="1:41" x14ac:dyDescent="0.2">
      <c r="A153" s="29">
        <v>2007</v>
      </c>
      <c r="B153" s="29" t="s">
        <v>118</v>
      </c>
      <c r="C153" s="29" t="s">
        <v>43</v>
      </c>
      <c r="D153" s="68"/>
      <c r="E153" s="30">
        <v>59.1</v>
      </c>
      <c r="F153" s="31">
        <f t="shared" ref="F153:F158" si="5">RANK(E153, E$152:E$158,0)</f>
        <v>2</v>
      </c>
      <c r="G153" s="68"/>
      <c r="H153" s="69">
        <v>3.3</v>
      </c>
      <c r="I153" s="69">
        <v>8.4499999999999993</v>
      </c>
      <c r="J153" s="69">
        <v>11.75</v>
      </c>
      <c r="K153" s="69"/>
      <c r="L153" s="69">
        <f t="shared" ref="L153:L158" si="6">RANK(J153, J$152:J$158,0)</f>
        <v>2</v>
      </c>
      <c r="M153" s="69"/>
      <c r="N153" s="69">
        <v>2.2999999999999998</v>
      </c>
      <c r="O153" s="29">
        <v>8.85</v>
      </c>
      <c r="P153" s="29">
        <v>11.15</v>
      </c>
      <c r="Q153" s="29">
        <f>RANK(P153, P$152:P$158,0)</f>
        <v>2</v>
      </c>
      <c r="R153" s="69"/>
      <c r="S153" s="69">
        <v>2.4</v>
      </c>
      <c r="T153" s="69">
        <v>8.85</v>
      </c>
      <c r="U153" s="29">
        <v>11.25</v>
      </c>
      <c r="V153" s="29">
        <f>RANK(U153, U$152:U$158,0)</f>
        <v>4</v>
      </c>
      <c r="W153" s="69"/>
      <c r="X153" s="69">
        <v>3.6</v>
      </c>
      <c r="Y153" s="69">
        <v>9.85</v>
      </c>
      <c r="Z153" s="29">
        <v>13.45</v>
      </c>
      <c r="AA153" s="29">
        <v>0</v>
      </c>
      <c r="AB153" s="69">
        <v>0</v>
      </c>
      <c r="AC153" s="69">
        <v>0</v>
      </c>
      <c r="AD153" s="69">
        <v>13.45</v>
      </c>
      <c r="AE153" s="29">
        <f>RANK(AD153, AD$152:AD$158,0)</f>
        <v>1</v>
      </c>
      <c r="AF153" s="29"/>
      <c r="AG153" s="29">
        <v>3</v>
      </c>
      <c r="AH153" s="29">
        <v>8.5</v>
      </c>
      <c r="AI153" s="68">
        <v>11.5</v>
      </c>
      <c r="AJ153" s="30">
        <f t="shared" ref="AJ153:AJ158" si="7">RANK(AI153, AI$152:AI$158,0)</f>
        <v>2</v>
      </c>
      <c r="AK153" s="31"/>
      <c r="AL153" s="68">
        <v>0</v>
      </c>
      <c r="AM153" s="69">
        <v>0</v>
      </c>
      <c r="AN153" s="69">
        <v>0</v>
      </c>
      <c r="AO153" s="69">
        <f t="shared" ref="AO153:AO158" si="8">RANK(AN153, AN$152:AN$158,0)</f>
        <v>5</v>
      </c>
    </row>
    <row r="154" spans="1:41" x14ac:dyDescent="0.2">
      <c r="A154" s="35">
        <v>1001</v>
      </c>
      <c r="B154" s="35" t="s">
        <v>119</v>
      </c>
      <c r="C154" s="35" t="s">
        <v>43</v>
      </c>
      <c r="D154" s="72"/>
      <c r="E154" s="36">
        <v>55.75</v>
      </c>
      <c r="F154" s="37">
        <f t="shared" si="5"/>
        <v>3</v>
      </c>
      <c r="G154" s="72"/>
      <c r="H154" s="73">
        <v>1.9</v>
      </c>
      <c r="I154" s="73">
        <v>8.35</v>
      </c>
      <c r="J154" s="73">
        <v>10.25</v>
      </c>
      <c r="K154" s="73"/>
      <c r="L154" s="73">
        <f t="shared" si="6"/>
        <v>5</v>
      </c>
      <c r="M154" s="73"/>
      <c r="N154" s="73">
        <v>3.3</v>
      </c>
      <c r="O154" s="35">
        <v>8.4499999999999993</v>
      </c>
      <c r="P154" s="35">
        <v>11.75</v>
      </c>
      <c r="Q154" s="35">
        <f>RANK(P154, P$152:P$158,0)</f>
        <v>1</v>
      </c>
      <c r="R154" s="73"/>
      <c r="S154" s="73">
        <v>3</v>
      </c>
      <c r="T154" s="73">
        <v>8.4</v>
      </c>
      <c r="U154" s="35">
        <v>11.4</v>
      </c>
      <c r="V154" s="35">
        <f>RANK(U154, U$152:U$158,0)</f>
        <v>2</v>
      </c>
      <c r="W154" s="73"/>
      <c r="X154" s="73">
        <v>2.8</v>
      </c>
      <c r="Y154" s="73">
        <v>8.3000000000000007</v>
      </c>
      <c r="Z154" s="35">
        <v>11.1</v>
      </c>
      <c r="AA154" s="35">
        <v>2.8</v>
      </c>
      <c r="AB154" s="73">
        <v>8.1999999999999993</v>
      </c>
      <c r="AC154" s="73">
        <v>11</v>
      </c>
      <c r="AD154" s="73">
        <v>11.1</v>
      </c>
      <c r="AE154" s="35">
        <f>RANK(AD154, AD$152:AD$158,0)</f>
        <v>3</v>
      </c>
      <c r="AF154" s="35"/>
      <c r="AG154" s="35">
        <v>0</v>
      </c>
      <c r="AH154" s="35">
        <v>0</v>
      </c>
      <c r="AI154" s="72">
        <v>0</v>
      </c>
      <c r="AJ154" s="36">
        <f t="shared" si="7"/>
        <v>4</v>
      </c>
      <c r="AK154" s="37"/>
      <c r="AL154" s="72">
        <v>2.8</v>
      </c>
      <c r="AM154" s="73">
        <v>8.4499999999999993</v>
      </c>
      <c r="AN154" s="73">
        <v>11.25</v>
      </c>
      <c r="AO154" s="73">
        <f t="shared" si="8"/>
        <v>2</v>
      </c>
    </row>
    <row r="155" spans="1:41" x14ac:dyDescent="0.2">
      <c r="A155" s="29">
        <v>2006</v>
      </c>
      <c r="B155" s="29" t="s">
        <v>120</v>
      </c>
      <c r="C155" s="29" t="s">
        <v>43</v>
      </c>
      <c r="D155" s="68"/>
      <c r="E155" s="30">
        <v>49.1</v>
      </c>
      <c r="F155" s="31">
        <f t="shared" si="5"/>
        <v>4</v>
      </c>
      <c r="G155" s="68"/>
      <c r="H155" s="69">
        <v>0</v>
      </c>
      <c r="I155" s="69">
        <v>0</v>
      </c>
      <c r="J155" s="69">
        <v>0</v>
      </c>
      <c r="K155" s="69"/>
      <c r="L155" s="69">
        <f t="shared" si="6"/>
        <v>6</v>
      </c>
      <c r="M155" s="69"/>
      <c r="N155" s="69">
        <v>0</v>
      </c>
      <c r="O155" s="29">
        <v>0</v>
      </c>
      <c r="P155" s="29">
        <v>0</v>
      </c>
      <c r="Q155" s="29">
        <f>RANK(P155, P$152:P$158,0)</f>
        <v>5</v>
      </c>
      <c r="R155" s="69"/>
      <c r="S155" s="69">
        <v>2.4</v>
      </c>
      <c r="T155" s="69">
        <v>9.35</v>
      </c>
      <c r="U155" s="29">
        <v>11.75</v>
      </c>
      <c r="V155" s="29">
        <f>RANK(U155, U$152:U$158,0)</f>
        <v>1</v>
      </c>
      <c r="W155" s="69"/>
      <c r="X155" s="69">
        <v>3.3</v>
      </c>
      <c r="Y155" s="69">
        <v>9.1999999999999993</v>
      </c>
      <c r="Z155" s="29">
        <v>12.5</v>
      </c>
      <c r="AA155" s="29">
        <v>0</v>
      </c>
      <c r="AB155" s="69">
        <v>0</v>
      </c>
      <c r="AC155" s="69">
        <v>0</v>
      </c>
      <c r="AD155" s="69">
        <v>12.5</v>
      </c>
      <c r="AE155" s="29">
        <f>RANK(AD155, AD$152:AD$158,0)</f>
        <v>2</v>
      </c>
      <c r="AF155" s="29"/>
      <c r="AG155" s="29">
        <v>3.3</v>
      </c>
      <c r="AH155" s="29">
        <v>9.1999999999999993</v>
      </c>
      <c r="AI155" s="68">
        <v>12.5</v>
      </c>
      <c r="AJ155" s="30">
        <f t="shared" si="7"/>
        <v>1</v>
      </c>
      <c r="AK155" s="31"/>
      <c r="AL155" s="68">
        <v>3.2</v>
      </c>
      <c r="AM155" s="69">
        <v>9.15</v>
      </c>
      <c r="AN155" s="69">
        <v>12.35</v>
      </c>
      <c r="AO155" s="69">
        <f t="shared" si="8"/>
        <v>1</v>
      </c>
    </row>
    <row r="156" spans="1:41" x14ac:dyDescent="0.2">
      <c r="A156" s="35">
        <v>5004</v>
      </c>
      <c r="B156" s="35" t="s">
        <v>114</v>
      </c>
      <c r="C156" s="35" t="s">
        <v>6</v>
      </c>
      <c r="D156" s="72"/>
      <c r="E156" s="36">
        <v>40.799999999999997</v>
      </c>
      <c r="F156" s="37">
        <f t="shared" si="5"/>
        <v>5</v>
      </c>
      <c r="G156" s="72"/>
      <c r="H156" s="73">
        <v>1.6</v>
      </c>
      <c r="I156" s="73">
        <v>9.25</v>
      </c>
      <c r="J156" s="73">
        <v>10.85</v>
      </c>
      <c r="K156" s="73"/>
      <c r="L156" s="73">
        <f t="shared" si="6"/>
        <v>4</v>
      </c>
      <c r="M156" s="73"/>
      <c r="N156" s="73">
        <v>0</v>
      </c>
      <c r="O156" s="35">
        <v>0</v>
      </c>
      <c r="P156" s="35">
        <v>0</v>
      </c>
      <c r="Q156" s="35">
        <f>RANK(P156, P$152:P$158,0)</f>
        <v>5</v>
      </c>
      <c r="R156" s="73"/>
      <c r="S156" s="73">
        <v>1.2</v>
      </c>
      <c r="T156" s="73">
        <v>8.6</v>
      </c>
      <c r="U156" s="35">
        <v>9.8000000000000007</v>
      </c>
      <c r="V156" s="35">
        <f>RANK(U156, U$152:U$158,0)</f>
        <v>5</v>
      </c>
      <c r="W156" s="73"/>
      <c r="X156" s="73">
        <v>1.2</v>
      </c>
      <c r="Y156" s="73">
        <v>8.9499999999999993</v>
      </c>
      <c r="Z156" s="35">
        <v>10.15</v>
      </c>
      <c r="AA156" s="35">
        <v>1.2</v>
      </c>
      <c r="AB156" s="73">
        <v>9.15</v>
      </c>
      <c r="AC156" s="73">
        <v>10.35</v>
      </c>
      <c r="AD156" s="73">
        <v>10.35</v>
      </c>
      <c r="AE156" s="35">
        <f>RANK(AD156, AD$152:AD$158,0)</f>
        <v>5</v>
      </c>
      <c r="AF156" s="35"/>
      <c r="AG156" s="35">
        <v>0</v>
      </c>
      <c r="AH156" s="35">
        <v>0</v>
      </c>
      <c r="AI156" s="72">
        <v>0</v>
      </c>
      <c r="AJ156" s="36">
        <f t="shared" si="7"/>
        <v>4</v>
      </c>
      <c r="AK156" s="37"/>
      <c r="AL156" s="72">
        <v>1.3</v>
      </c>
      <c r="AM156" s="73">
        <v>8.5</v>
      </c>
      <c r="AN156" s="73">
        <v>9.8000000000000007</v>
      </c>
      <c r="AO156" s="73">
        <f t="shared" si="8"/>
        <v>4</v>
      </c>
    </row>
    <row r="157" spans="1:41" x14ac:dyDescent="0.2">
      <c r="A157" s="55">
        <v>2005</v>
      </c>
      <c r="B157" s="55" t="s">
        <v>121</v>
      </c>
      <c r="C157" s="55" t="s">
        <v>43</v>
      </c>
      <c r="D157" s="84"/>
      <c r="E157" s="56">
        <v>21.35</v>
      </c>
      <c r="F157" s="57">
        <f t="shared" si="5"/>
        <v>6</v>
      </c>
      <c r="G157" s="84"/>
      <c r="H157" s="85">
        <v>3.9</v>
      </c>
      <c r="I157" s="85">
        <v>7.9</v>
      </c>
      <c r="J157" s="85">
        <v>11.8</v>
      </c>
      <c r="K157" s="85"/>
      <c r="L157" s="85">
        <f t="shared" si="6"/>
        <v>1</v>
      </c>
      <c r="M157" s="85"/>
      <c r="N157" s="85">
        <v>2.2999999999999998</v>
      </c>
      <c r="O157" s="55">
        <v>7.25</v>
      </c>
      <c r="P157" s="55">
        <v>9.5500000000000007</v>
      </c>
      <c r="Q157" s="55">
        <f>RANK(P157, P$152:P$158,0)</f>
        <v>4</v>
      </c>
      <c r="R157" s="85"/>
      <c r="S157" s="85">
        <v>0</v>
      </c>
      <c r="T157" s="85">
        <v>0</v>
      </c>
      <c r="U157" s="55">
        <v>0</v>
      </c>
      <c r="V157" s="55">
        <f>RANK(U157, U$152:U$158,0)</f>
        <v>6</v>
      </c>
      <c r="W157" s="85"/>
      <c r="X157" s="85">
        <v>0</v>
      </c>
      <c r="Y157" s="85">
        <v>0</v>
      </c>
      <c r="Z157" s="55">
        <v>0</v>
      </c>
      <c r="AA157" s="55">
        <v>0</v>
      </c>
      <c r="AB157" s="85">
        <v>0</v>
      </c>
      <c r="AC157" s="85">
        <v>0</v>
      </c>
      <c r="AD157" s="85">
        <v>0</v>
      </c>
      <c r="AE157" s="55">
        <f>RANK(AD157, AD$152:AD$158,0)</f>
        <v>6</v>
      </c>
      <c r="AF157" s="55"/>
      <c r="AG157" s="55">
        <v>0</v>
      </c>
      <c r="AH157" s="55">
        <v>0</v>
      </c>
      <c r="AI157" s="84">
        <v>0</v>
      </c>
      <c r="AJ157" s="56">
        <f t="shared" si="7"/>
        <v>4</v>
      </c>
      <c r="AK157" s="57"/>
      <c r="AL157" s="84">
        <v>0</v>
      </c>
      <c r="AM157" s="85">
        <v>0</v>
      </c>
      <c r="AN157" s="85">
        <v>0</v>
      </c>
      <c r="AO157" s="85">
        <f t="shared" si="8"/>
        <v>5</v>
      </c>
    </row>
    <row r="158" spans="1:41" x14ac:dyDescent="0.2">
      <c r="A158" s="52">
        <v>2004</v>
      </c>
      <c r="B158" s="52" t="s">
        <v>122</v>
      </c>
      <c r="C158" s="52" t="s">
        <v>25</v>
      </c>
      <c r="D158" s="82"/>
      <c r="E158" s="53">
        <v>0</v>
      </c>
      <c r="F158" s="54">
        <f t="shared" si="5"/>
        <v>7</v>
      </c>
      <c r="G158" s="82"/>
      <c r="H158" s="83">
        <v>0</v>
      </c>
      <c r="I158" s="83">
        <v>0</v>
      </c>
      <c r="J158" s="83">
        <v>0</v>
      </c>
      <c r="K158" s="83"/>
      <c r="L158" s="83">
        <f t="shared" si="6"/>
        <v>6</v>
      </c>
      <c r="M158" s="83"/>
      <c r="N158" s="83">
        <v>0</v>
      </c>
      <c r="O158" s="52">
        <v>0</v>
      </c>
      <c r="P158" s="52">
        <v>0</v>
      </c>
      <c r="Q158" s="52">
        <f>RANK(P158, P$152:P$158,0)</f>
        <v>5</v>
      </c>
      <c r="R158" s="83"/>
      <c r="S158" s="83">
        <v>0</v>
      </c>
      <c r="T158" s="83">
        <v>0</v>
      </c>
      <c r="U158" s="52">
        <v>0</v>
      </c>
      <c r="V158" s="52">
        <f>RANK(U158, U$152:U$158,0)</f>
        <v>6</v>
      </c>
      <c r="W158" s="83"/>
      <c r="X158" s="83">
        <v>0</v>
      </c>
      <c r="Y158" s="83">
        <v>0</v>
      </c>
      <c r="Z158" s="52">
        <v>0</v>
      </c>
      <c r="AA158" s="52">
        <v>0</v>
      </c>
      <c r="AB158" s="83">
        <v>0</v>
      </c>
      <c r="AC158" s="83">
        <v>0</v>
      </c>
      <c r="AD158" s="83">
        <v>0</v>
      </c>
      <c r="AE158" s="52">
        <f>RANK(AD158, AD$152:AD$158,0)</f>
        <v>6</v>
      </c>
      <c r="AF158" s="52"/>
      <c r="AG158" s="52">
        <v>0</v>
      </c>
      <c r="AH158" s="52">
        <v>0</v>
      </c>
      <c r="AI158" s="82">
        <v>0</v>
      </c>
      <c r="AJ158" s="53">
        <f t="shared" si="7"/>
        <v>4</v>
      </c>
      <c r="AK158" s="54"/>
      <c r="AL158" s="82">
        <v>0</v>
      </c>
      <c r="AM158" s="83">
        <v>0</v>
      </c>
      <c r="AN158" s="83">
        <v>0</v>
      </c>
      <c r="AO158" s="83">
        <f t="shared" si="8"/>
        <v>5</v>
      </c>
    </row>
  </sheetData>
  <mergeCells count="70">
    <mergeCell ref="N116:P116"/>
    <mergeCell ref="N125:P125"/>
    <mergeCell ref="N138:P138"/>
    <mergeCell ref="N150:P150"/>
    <mergeCell ref="N109:P109"/>
    <mergeCell ref="AL150:AN150"/>
    <mergeCell ref="H150:J150"/>
    <mergeCell ref="S150:U150"/>
    <mergeCell ref="X150:Z150"/>
    <mergeCell ref="AA150:AC150"/>
    <mergeCell ref="AG150:AI150"/>
    <mergeCell ref="AL125:AN125"/>
    <mergeCell ref="H138:J138"/>
    <mergeCell ref="S138:U138"/>
    <mergeCell ref="X138:Z138"/>
    <mergeCell ref="AA138:AC138"/>
    <mergeCell ref="AG138:AI138"/>
    <mergeCell ref="AL138:AN138"/>
    <mergeCell ref="H125:J125"/>
    <mergeCell ref="S125:U125"/>
    <mergeCell ref="X125:Z125"/>
    <mergeCell ref="AA125:AC125"/>
    <mergeCell ref="AG125:AI125"/>
    <mergeCell ref="AG109:AI109"/>
    <mergeCell ref="AL109:AN109"/>
    <mergeCell ref="H116:J116"/>
    <mergeCell ref="S116:U116"/>
    <mergeCell ref="X116:Z116"/>
    <mergeCell ref="AA116:AC116"/>
    <mergeCell ref="AG116:AI116"/>
    <mergeCell ref="AL116:AN116"/>
    <mergeCell ref="H82:J82"/>
    <mergeCell ref="L82:N82"/>
    <mergeCell ref="S82:U82"/>
    <mergeCell ref="X82:Z82"/>
    <mergeCell ref="AC82:AE82"/>
    <mergeCell ref="H109:J109"/>
    <mergeCell ref="S109:U109"/>
    <mergeCell ref="X109:Z109"/>
    <mergeCell ref="AA109:AC109"/>
    <mergeCell ref="H54:J54"/>
    <mergeCell ref="L54:N54"/>
    <mergeCell ref="S54:U54"/>
    <mergeCell ref="X54:Z54"/>
    <mergeCell ref="AC54:AE54"/>
    <mergeCell ref="H70:J70"/>
    <mergeCell ref="L70:N70"/>
    <mergeCell ref="S70:U70"/>
    <mergeCell ref="X70:Z70"/>
    <mergeCell ref="AC70:AE70"/>
    <mergeCell ref="H23:J23"/>
    <mergeCell ref="L23:N23"/>
    <mergeCell ref="S23:U23"/>
    <mergeCell ref="X23:Z23"/>
    <mergeCell ref="AC23:AE23"/>
    <mergeCell ref="H39:J39"/>
    <mergeCell ref="L39:N39"/>
    <mergeCell ref="S39:U39"/>
    <mergeCell ref="X39:Z39"/>
    <mergeCell ref="AC39:AE39"/>
    <mergeCell ref="H2:J2"/>
    <mergeCell ref="L2:N2"/>
    <mergeCell ref="S2:U2"/>
    <mergeCell ref="X2:Z2"/>
    <mergeCell ref="AC2:AE2"/>
    <mergeCell ref="H7:J7"/>
    <mergeCell ref="L7:N7"/>
    <mergeCell ref="S7:U7"/>
    <mergeCell ref="X7:Z7"/>
    <mergeCell ref="AC7:AE7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4BDA9-88B6-4A6B-8DCD-E80F9F6074F2}">
  <dimension ref="A1:AN10"/>
  <sheetViews>
    <sheetView workbookViewId="0">
      <selection activeCell="A3" sqref="A3:XFD10"/>
    </sheetView>
  </sheetViews>
  <sheetFormatPr defaultRowHeight="15" x14ac:dyDescent="0.25"/>
  <sheetData>
    <row r="1" spans="1:40" x14ac:dyDescent="0.25">
      <c r="H1" s="11" t="s">
        <v>134</v>
      </c>
      <c r="I1" s="11"/>
      <c r="J1" s="11"/>
      <c r="M1" s="11" t="s">
        <v>136</v>
      </c>
      <c r="N1" s="11"/>
      <c r="O1" s="11"/>
      <c r="R1" s="11" t="s">
        <v>137</v>
      </c>
      <c r="S1" s="11"/>
      <c r="T1" s="11"/>
      <c r="W1" s="11" t="s">
        <v>130</v>
      </c>
      <c r="X1" s="11"/>
      <c r="Y1" s="11"/>
      <c r="Z1" s="11" t="s">
        <v>131</v>
      </c>
      <c r="AA1" s="11"/>
      <c r="AB1" s="11"/>
      <c r="AF1" s="11" t="s">
        <v>132</v>
      </c>
      <c r="AG1" s="11"/>
      <c r="AH1" s="11"/>
      <c r="AK1" s="11" t="s">
        <v>138</v>
      </c>
      <c r="AL1" s="11"/>
      <c r="AM1" s="11"/>
    </row>
    <row r="2" spans="1:40" x14ac:dyDescent="0.25">
      <c r="H2" t="s">
        <v>139</v>
      </c>
      <c r="I2" t="s">
        <v>140</v>
      </c>
      <c r="J2" t="s">
        <v>141</v>
      </c>
      <c r="M2" t="s">
        <v>139</v>
      </c>
      <c r="N2" t="s">
        <v>140</v>
      </c>
      <c r="O2" t="s">
        <v>141</v>
      </c>
      <c r="R2" t="s">
        <v>139</v>
      </c>
      <c r="S2" t="s">
        <v>140</v>
      </c>
      <c r="T2" t="s">
        <v>141</v>
      </c>
      <c r="W2" t="s">
        <v>139</v>
      </c>
      <c r="X2" t="s">
        <v>140</v>
      </c>
      <c r="Y2" t="s">
        <v>141</v>
      </c>
      <c r="Z2" t="s">
        <v>139</v>
      </c>
      <c r="AA2" t="s">
        <v>140</v>
      </c>
      <c r="AB2" t="s">
        <v>141</v>
      </c>
      <c r="AC2" t="s">
        <v>135</v>
      </c>
      <c r="AF2" t="s">
        <v>139</v>
      </c>
      <c r="AG2" t="s">
        <v>140</v>
      </c>
      <c r="AH2" t="s">
        <v>141</v>
      </c>
      <c r="AK2" t="s">
        <v>139</v>
      </c>
      <c r="AL2" t="s">
        <v>140</v>
      </c>
      <c r="AM2" t="s">
        <v>141</v>
      </c>
    </row>
    <row r="3" spans="1:40" x14ac:dyDescent="0.25">
      <c r="A3" s="6">
        <v>5003</v>
      </c>
      <c r="B3" s="6" t="s">
        <v>83</v>
      </c>
      <c r="C3" s="6" t="s">
        <v>6</v>
      </c>
      <c r="D3" s="6"/>
      <c r="E3" s="8">
        <v>64.05</v>
      </c>
      <c r="F3" s="7">
        <v>1</v>
      </c>
      <c r="H3" s="10">
        <v>2.2999999999999998</v>
      </c>
      <c r="I3" s="10">
        <v>9.5</v>
      </c>
      <c r="J3" s="10">
        <v>11.8</v>
      </c>
      <c r="K3" s="9" t="s">
        <v>1</v>
      </c>
      <c r="L3" s="9"/>
      <c r="M3" s="10">
        <v>1.5</v>
      </c>
      <c r="N3" s="10">
        <v>8.35</v>
      </c>
      <c r="O3" s="10">
        <v>9.85</v>
      </c>
      <c r="P3" s="9" t="s">
        <v>4</v>
      </c>
      <c r="Q3" s="9"/>
      <c r="R3" s="10">
        <v>1.8</v>
      </c>
      <c r="S3" s="10">
        <v>9.3000000000000007</v>
      </c>
      <c r="T3" s="10">
        <v>11.1</v>
      </c>
      <c r="U3" s="9" t="s">
        <v>1</v>
      </c>
      <c r="V3" s="9"/>
      <c r="W3" s="10">
        <v>0.8</v>
      </c>
      <c r="X3" s="10">
        <v>9.65</v>
      </c>
      <c r="Y3" s="10">
        <v>10.45</v>
      </c>
      <c r="Z3" s="10">
        <v>1.2</v>
      </c>
      <c r="AA3" s="10">
        <v>8.5</v>
      </c>
      <c r="AB3" s="10">
        <v>9.6999999999999993</v>
      </c>
      <c r="AC3" s="10">
        <v>10.45</v>
      </c>
      <c r="AD3" s="9" t="s">
        <v>1</v>
      </c>
      <c r="AE3" s="9"/>
      <c r="AF3" s="10">
        <v>2.2999999999999998</v>
      </c>
      <c r="AG3" s="10">
        <v>7.85</v>
      </c>
      <c r="AH3" s="10">
        <v>10.15</v>
      </c>
      <c r="AI3" s="9" t="s">
        <v>1</v>
      </c>
      <c r="AJ3" s="9"/>
      <c r="AK3" s="10">
        <v>1.5</v>
      </c>
      <c r="AL3" s="10">
        <v>9.1999999999999993</v>
      </c>
      <c r="AM3" s="10">
        <v>10.7</v>
      </c>
      <c r="AN3" s="9" t="s">
        <v>3</v>
      </c>
    </row>
    <row r="4" spans="1:40" x14ac:dyDescent="0.25">
      <c r="A4" s="6">
        <v>5001</v>
      </c>
      <c r="B4" s="6" t="s">
        <v>100</v>
      </c>
      <c r="C4" s="6" t="s">
        <v>6</v>
      </c>
      <c r="D4" s="6"/>
      <c r="E4" s="8">
        <v>62.75</v>
      </c>
      <c r="F4" s="7">
        <v>2</v>
      </c>
      <c r="H4" s="10">
        <v>2.7</v>
      </c>
      <c r="I4" s="10">
        <v>8.4499999999999993</v>
      </c>
      <c r="J4" s="10">
        <v>11.15</v>
      </c>
      <c r="K4" s="9" t="s">
        <v>4</v>
      </c>
      <c r="L4" s="9"/>
      <c r="M4" s="10">
        <v>1.5</v>
      </c>
      <c r="N4" s="10">
        <v>8.75</v>
      </c>
      <c r="O4" s="10">
        <v>10.25</v>
      </c>
      <c r="P4" s="9" t="s">
        <v>3</v>
      </c>
      <c r="Q4" s="9"/>
      <c r="R4" s="10">
        <v>1.9</v>
      </c>
      <c r="S4" s="10">
        <v>9.1</v>
      </c>
      <c r="T4" s="10">
        <v>11</v>
      </c>
      <c r="U4" s="9" t="s">
        <v>4</v>
      </c>
      <c r="V4" s="9"/>
      <c r="W4" s="10">
        <v>0.8</v>
      </c>
      <c r="X4" s="10">
        <v>9.8000000000000007</v>
      </c>
      <c r="Y4" s="10">
        <v>10.6</v>
      </c>
      <c r="Z4" s="10">
        <v>1</v>
      </c>
      <c r="AA4" s="10">
        <v>9.1</v>
      </c>
      <c r="AB4" s="10">
        <v>10.1</v>
      </c>
      <c r="AC4" s="10">
        <v>10.6</v>
      </c>
      <c r="AD4" s="9" t="s">
        <v>3</v>
      </c>
      <c r="AE4" s="9"/>
      <c r="AF4" s="10">
        <v>2.2000000000000002</v>
      </c>
      <c r="AG4" s="10">
        <v>8.0500000000000007</v>
      </c>
      <c r="AH4" s="10">
        <v>10.25</v>
      </c>
      <c r="AI4" s="9" t="s">
        <v>3</v>
      </c>
      <c r="AJ4" s="9"/>
      <c r="AK4" s="10">
        <v>1.5</v>
      </c>
      <c r="AL4" s="10">
        <v>8</v>
      </c>
      <c r="AM4" s="10">
        <v>9.5</v>
      </c>
      <c r="AN4" s="9" t="s">
        <v>16</v>
      </c>
    </row>
    <row r="5" spans="1:40" x14ac:dyDescent="0.25">
      <c r="A5" s="6">
        <v>5002</v>
      </c>
      <c r="B5" s="6" t="s">
        <v>101</v>
      </c>
      <c r="C5" s="6" t="s">
        <v>6</v>
      </c>
      <c r="D5" s="6"/>
      <c r="E5" s="8">
        <v>62.1</v>
      </c>
      <c r="F5" s="7">
        <v>3</v>
      </c>
      <c r="H5" s="10">
        <v>2.1</v>
      </c>
      <c r="I5" s="10">
        <v>9</v>
      </c>
      <c r="J5" s="10">
        <v>11.1</v>
      </c>
      <c r="K5" s="9" t="s">
        <v>16</v>
      </c>
      <c r="L5" s="9"/>
      <c r="M5" s="10">
        <v>1.5</v>
      </c>
      <c r="N5" s="10">
        <v>8.6999999999999993</v>
      </c>
      <c r="O5" s="10">
        <v>10.199999999999999</v>
      </c>
      <c r="P5" s="9" t="s">
        <v>1</v>
      </c>
      <c r="Q5" s="9"/>
      <c r="R5" s="10">
        <v>2.1</v>
      </c>
      <c r="S5" s="10">
        <v>8.6</v>
      </c>
      <c r="T5" s="10">
        <v>10.7</v>
      </c>
      <c r="U5" s="9" t="s">
        <v>16</v>
      </c>
      <c r="V5" s="9"/>
      <c r="W5" s="10">
        <v>1</v>
      </c>
      <c r="X5" s="10">
        <v>9.4</v>
      </c>
      <c r="Y5" s="10">
        <v>10.4</v>
      </c>
      <c r="Z5" s="10">
        <v>1</v>
      </c>
      <c r="AA5" s="10">
        <v>9.35</v>
      </c>
      <c r="AB5" s="10">
        <v>10.35</v>
      </c>
      <c r="AC5" s="10">
        <v>10.4</v>
      </c>
      <c r="AD5" s="9" t="s">
        <v>4</v>
      </c>
      <c r="AE5" s="9"/>
      <c r="AF5" s="10">
        <v>2.2000000000000002</v>
      </c>
      <c r="AG5" s="10">
        <v>7.9</v>
      </c>
      <c r="AH5" s="10">
        <v>10.1</v>
      </c>
      <c r="AI5" s="9" t="s">
        <v>4</v>
      </c>
      <c r="AJ5" s="9"/>
      <c r="AK5" s="10">
        <v>1.6</v>
      </c>
      <c r="AL5" s="10">
        <v>8</v>
      </c>
      <c r="AM5" s="10">
        <v>9.6</v>
      </c>
      <c r="AN5" s="9" t="s">
        <v>4</v>
      </c>
    </row>
    <row r="6" spans="1:40" x14ac:dyDescent="0.25">
      <c r="A6" s="6">
        <v>5005</v>
      </c>
      <c r="B6" s="6" t="s">
        <v>102</v>
      </c>
      <c r="C6" s="6" t="s">
        <v>31</v>
      </c>
      <c r="D6" s="6"/>
      <c r="E6" s="8">
        <v>62.05</v>
      </c>
      <c r="F6" s="7">
        <v>4</v>
      </c>
      <c r="H6" s="10">
        <v>2.4</v>
      </c>
      <c r="I6" s="10">
        <v>9.8000000000000007</v>
      </c>
      <c r="J6" s="10">
        <v>12.2</v>
      </c>
      <c r="K6" s="9" t="s">
        <v>3</v>
      </c>
      <c r="L6" s="9"/>
      <c r="M6" s="10">
        <v>1.5</v>
      </c>
      <c r="N6" s="10">
        <v>8.25</v>
      </c>
      <c r="O6" s="10">
        <v>9.75</v>
      </c>
      <c r="P6" s="9" t="s">
        <v>12</v>
      </c>
      <c r="Q6" s="9"/>
      <c r="R6" s="10">
        <v>1.7</v>
      </c>
      <c r="S6" s="10">
        <v>9.5</v>
      </c>
      <c r="T6" s="10">
        <v>11.2</v>
      </c>
      <c r="U6" s="9" t="s">
        <v>3</v>
      </c>
      <c r="V6" s="9"/>
      <c r="W6" s="10">
        <v>1.2</v>
      </c>
      <c r="X6" s="10">
        <v>8.9499999999999993</v>
      </c>
      <c r="Y6" s="10">
        <v>10.15</v>
      </c>
      <c r="Z6" s="10">
        <v>0.6</v>
      </c>
      <c r="AA6" s="10">
        <v>9.6</v>
      </c>
      <c r="AB6" s="10">
        <v>10.199999999999999</v>
      </c>
      <c r="AC6" s="10">
        <v>10.199999999999999</v>
      </c>
      <c r="AD6" s="9" t="s">
        <v>16</v>
      </c>
      <c r="AE6" s="9"/>
      <c r="AF6" s="10">
        <v>1.5</v>
      </c>
      <c r="AG6" s="10">
        <v>7.8</v>
      </c>
      <c r="AH6" s="10">
        <v>9.3000000000000007</v>
      </c>
      <c r="AI6" s="9" t="s">
        <v>10</v>
      </c>
      <c r="AJ6" s="9"/>
      <c r="AK6" s="10">
        <v>1.5</v>
      </c>
      <c r="AL6" s="10">
        <v>7.9</v>
      </c>
      <c r="AM6" s="10">
        <v>9.4</v>
      </c>
      <c r="AN6" s="9" t="s">
        <v>12</v>
      </c>
    </row>
    <row r="7" spans="1:40" x14ac:dyDescent="0.25">
      <c r="A7" s="6">
        <v>5006</v>
      </c>
      <c r="B7" s="6" t="s">
        <v>103</v>
      </c>
      <c r="C7" s="6" t="s">
        <v>57</v>
      </c>
      <c r="D7" s="6"/>
      <c r="E7" s="8">
        <v>59.95</v>
      </c>
      <c r="F7" s="7">
        <v>5</v>
      </c>
      <c r="H7" s="10">
        <v>2.1</v>
      </c>
      <c r="I7" s="10">
        <v>7.6</v>
      </c>
      <c r="J7" s="10">
        <v>9.6999999999999993</v>
      </c>
      <c r="K7" s="9" t="s">
        <v>10</v>
      </c>
      <c r="L7" s="9"/>
      <c r="M7" s="10">
        <v>1.1000000000000001</v>
      </c>
      <c r="N7" s="10">
        <v>8.6999999999999993</v>
      </c>
      <c r="O7" s="10">
        <v>9.8000000000000007</v>
      </c>
      <c r="P7" s="9" t="s">
        <v>16</v>
      </c>
      <c r="Q7" s="9"/>
      <c r="R7" s="10">
        <v>1.8</v>
      </c>
      <c r="S7" s="10">
        <v>8.6</v>
      </c>
      <c r="T7" s="10">
        <v>10.4</v>
      </c>
      <c r="U7" s="9" t="s">
        <v>12</v>
      </c>
      <c r="V7" s="9"/>
      <c r="W7" s="10">
        <v>1.2</v>
      </c>
      <c r="X7" s="10">
        <v>8.8000000000000007</v>
      </c>
      <c r="Y7" s="10">
        <v>10</v>
      </c>
      <c r="Z7" s="10">
        <v>1.2</v>
      </c>
      <c r="AA7" s="10">
        <v>8</v>
      </c>
      <c r="AB7" s="10">
        <v>9.1999999999999993</v>
      </c>
      <c r="AC7" s="10">
        <v>10</v>
      </c>
      <c r="AD7" s="9" t="s">
        <v>10</v>
      </c>
      <c r="AE7" s="9"/>
      <c r="AF7" s="10">
        <v>1.6</v>
      </c>
      <c r="AG7" s="10">
        <v>8.4499999999999993</v>
      </c>
      <c r="AH7" s="10">
        <v>10.050000000000001</v>
      </c>
      <c r="AI7" s="9" t="s">
        <v>16</v>
      </c>
      <c r="AJ7" s="9"/>
      <c r="AK7" s="10">
        <v>1.4</v>
      </c>
      <c r="AL7" s="10">
        <v>8.6</v>
      </c>
      <c r="AM7" s="10">
        <v>10</v>
      </c>
      <c r="AN7" s="9" t="s">
        <v>1</v>
      </c>
    </row>
    <row r="8" spans="1:40" x14ac:dyDescent="0.25">
      <c r="A8" s="6">
        <v>5008</v>
      </c>
      <c r="B8" s="6" t="s">
        <v>104</v>
      </c>
      <c r="C8" s="6" t="s">
        <v>105</v>
      </c>
      <c r="D8" s="6"/>
      <c r="E8" s="8">
        <v>58.9</v>
      </c>
      <c r="F8" s="7">
        <v>6</v>
      </c>
      <c r="H8" s="10">
        <v>2.1</v>
      </c>
      <c r="I8" s="10">
        <v>8.4</v>
      </c>
      <c r="J8" s="10">
        <v>10.5</v>
      </c>
      <c r="K8" s="9" t="s">
        <v>12</v>
      </c>
      <c r="L8" s="9"/>
      <c r="M8" s="10">
        <v>1.5</v>
      </c>
      <c r="N8" s="10">
        <v>7.35</v>
      </c>
      <c r="O8" s="10">
        <v>8.85</v>
      </c>
      <c r="P8" s="9" t="s">
        <v>10</v>
      </c>
      <c r="Q8" s="9"/>
      <c r="R8" s="10">
        <v>1.9</v>
      </c>
      <c r="S8" s="10">
        <v>8.3000000000000007</v>
      </c>
      <c r="T8" s="10">
        <v>10.199999999999999</v>
      </c>
      <c r="U8" s="9" t="s">
        <v>10</v>
      </c>
      <c r="V8" s="9"/>
      <c r="W8" s="10">
        <v>1.2</v>
      </c>
      <c r="X8" s="10">
        <v>8.1</v>
      </c>
      <c r="Y8" s="10">
        <v>9.3000000000000007</v>
      </c>
      <c r="Z8" s="10">
        <v>1.2</v>
      </c>
      <c r="AA8" s="10">
        <v>8.85</v>
      </c>
      <c r="AB8" s="10">
        <v>10.050000000000001</v>
      </c>
      <c r="AC8" s="10">
        <v>10.050000000000001</v>
      </c>
      <c r="AD8" s="9" t="s">
        <v>12</v>
      </c>
      <c r="AE8" s="9"/>
      <c r="AF8" s="10">
        <v>2.1</v>
      </c>
      <c r="AG8" s="10">
        <v>7.9</v>
      </c>
      <c r="AH8" s="10">
        <v>10</v>
      </c>
      <c r="AI8" s="9" t="s">
        <v>12</v>
      </c>
      <c r="AJ8" s="9"/>
      <c r="AK8" s="10">
        <v>1.6</v>
      </c>
      <c r="AL8" s="10">
        <v>7.7</v>
      </c>
      <c r="AM8" s="10">
        <v>9.3000000000000007</v>
      </c>
      <c r="AN8" s="9" t="s">
        <v>10</v>
      </c>
    </row>
    <row r="9" spans="1:40" x14ac:dyDescent="0.25">
      <c r="A9" s="6">
        <v>5007</v>
      </c>
      <c r="B9" s="6" t="s">
        <v>106</v>
      </c>
      <c r="C9" s="6" t="s">
        <v>105</v>
      </c>
      <c r="D9" s="6"/>
      <c r="E9" s="8">
        <v>0</v>
      </c>
      <c r="F9" s="7">
        <v>7</v>
      </c>
      <c r="H9" s="10">
        <v>0</v>
      </c>
      <c r="I9" s="10">
        <v>0</v>
      </c>
      <c r="J9" s="10">
        <v>0</v>
      </c>
      <c r="K9" s="9" t="s">
        <v>14</v>
      </c>
      <c r="L9" s="9"/>
      <c r="M9" s="10">
        <v>0</v>
      </c>
      <c r="N9" s="10">
        <v>0</v>
      </c>
      <c r="O9" s="10">
        <v>0</v>
      </c>
      <c r="P9" s="9" t="s">
        <v>14</v>
      </c>
      <c r="Q9" s="9"/>
      <c r="R9" s="10">
        <v>0</v>
      </c>
      <c r="S9" s="10">
        <v>0</v>
      </c>
      <c r="T9" s="10">
        <v>0</v>
      </c>
      <c r="U9" s="9" t="s">
        <v>14</v>
      </c>
      <c r="V9" s="9"/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9" t="s">
        <v>14</v>
      </c>
      <c r="AE9" s="9"/>
      <c r="AF9" s="10">
        <v>0</v>
      </c>
      <c r="AG9" s="10">
        <v>0</v>
      </c>
      <c r="AH9" s="10">
        <v>0</v>
      </c>
      <c r="AI9" s="9" t="s">
        <v>14</v>
      </c>
      <c r="AJ9" s="9"/>
      <c r="AK9" s="10">
        <v>0</v>
      </c>
      <c r="AL9" s="10">
        <v>0</v>
      </c>
      <c r="AM9" s="10">
        <v>0</v>
      </c>
      <c r="AN9" s="9" t="s">
        <v>14</v>
      </c>
    </row>
    <row r="10" spans="1:40" x14ac:dyDescent="0.25">
      <c r="A10" s="6">
        <v>5009</v>
      </c>
      <c r="B10" s="6" t="s">
        <v>107</v>
      </c>
      <c r="C10" s="6" t="s">
        <v>108</v>
      </c>
      <c r="D10" s="6"/>
      <c r="E10" s="8">
        <v>0</v>
      </c>
      <c r="F10" s="7">
        <v>7</v>
      </c>
      <c r="H10" s="10">
        <v>0</v>
      </c>
      <c r="I10" s="10">
        <v>0</v>
      </c>
      <c r="J10" s="10">
        <v>0</v>
      </c>
      <c r="K10" s="9" t="s">
        <v>14</v>
      </c>
      <c r="L10" s="9"/>
      <c r="M10" s="10">
        <v>0</v>
      </c>
      <c r="N10" s="10">
        <v>0</v>
      </c>
      <c r="O10" s="10">
        <v>0</v>
      </c>
      <c r="P10" s="9" t="s">
        <v>14</v>
      </c>
      <c r="Q10" s="9"/>
      <c r="R10" s="10">
        <v>0</v>
      </c>
      <c r="S10" s="10">
        <v>0</v>
      </c>
      <c r="T10" s="10">
        <v>0</v>
      </c>
      <c r="U10" s="9" t="s">
        <v>14</v>
      </c>
      <c r="V10" s="9"/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9" t="s">
        <v>14</v>
      </c>
      <c r="AE10" s="9"/>
      <c r="AF10" s="10">
        <v>0</v>
      </c>
      <c r="AG10" s="10">
        <v>0</v>
      </c>
      <c r="AH10" s="10">
        <v>0</v>
      </c>
      <c r="AI10" s="9" t="s">
        <v>14</v>
      </c>
      <c r="AJ10" s="9"/>
      <c r="AK10" s="10">
        <v>0</v>
      </c>
      <c r="AL10" s="10">
        <v>0</v>
      </c>
      <c r="AM10" s="10">
        <v>0</v>
      </c>
      <c r="AN10" s="9" t="s">
        <v>14</v>
      </c>
    </row>
  </sheetData>
  <mergeCells count="7">
    <mergeCell ref="H1:J1"/>
    <mergeCell ref="M1:O1"/>
    <mergeCell ref="R1:T1"/>
    <mergeCell ref="W1:Y1"/>
    <mergeCell ref="Z1:AB1"/>
    <mergeCell ref="AF1:AH1"/>
    <mergeCell ref="AK1:AM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D5220-8292-4A9E-B20C-88ADDA44D87A}">
  <dimension ref="A1:AD10"/>
  <sheetViews>
    <sheetView workbookViewId="0">
      <selection activeCell="A3" sqref="A3:XFD10"/>
    </sheetView>
  </sheetViews>
  <sheetFormatPr defaultRowHeight="15" x14ac:dyDescent="0.25"/>
  <sheetData>
    <row r="1" spans="1:30" x14ac:dyDescent="0.25">
      <c r="H1" s="11" t="s">
        <v>130</v>
      </c>
      <c r="I1" s="11"/>
      <c r="J1" s="11"/>
      <c r="K1" s="11" t="s">
        <v>131</v>
      </c>
      <c r="L1" s="11"/>
      <c r="M1" s="11"/>
      <c r="Q1" s="11" t="s">
        <v>132</v>
      </c>
      <c r="R1" s="11"/>
      <c r="S1" s="11"/>
      <c r="V1" s="11" t="s">
        <v>133</v>
      </c>
      <c r="W1" s="11"/>
      <c r="X1" s="11"/>
      <c r="AA1" s="11" t="s">
        <v>134</v>
      </c>
      <c r="AB1" s="11"/>
      <c r="AC1" s="11"/>
    </row>
    <row r="2" spans="1:30" x14ac:dyDescent="0.25">
      <c r="H2" t="s">
        <v>139</v>
      </c>
      <c r="I2" t="s">
        <v>140</v>
      </c>
      <c r="J2" t="s">
        <v>141</v>
      </c>
      <c r="K2" t="s">
        <v>139</v>
      </c>
      <c r="L2" t="s">
        <v>140</v>
      </c>
      <c r="M2" t="s">
        <v>141</v>
      </c>
      <c r="N2" t="s">
        <v>135</v>
      </c>
      <c r="Q2" t="s">
        <v>139</v>
      </c>
      <c r="R2" t="s">
        <v>140</v>
      </c>
      <c r="S2" t="s">
        <v>141</v>
      </c>
      <c r="V2" t="s">
        <v>139</v>
      </c>
      <c r="W2" t="s">
        <v>140</v>
      </c>
      <c r="X2" t="s">
        <v>141</v>
      </c>
      <c r="AA2" t="s">
        <v>139</v>
      </c>
      <c r="AB2" t="s">
        <v>140</v>
      </c>
      <c r="AC2" t="s">
        <v>141</v>
      </c>
    </row>
    <row r="3" spans="1:30" x14ac:dyDescent="0.25">
      <c r="A3" s="1">
        <v>6007</v>
      </c>
      <c r="B3" s="1" t="s">
        <v>76</v>
      </c>
      <c r="C3" s="1" t="s">
        <v>53</v>
      </c>
      <c r="E3" s="3">
        <v>40.799999999999997</v>
      </c>
      <c r="F3" s="2">
        <v>1</v>
      </c>
      <c r="G3" s="1"/>
      <c r="H3" s="4">
        <v>1.6</v>
      </c>
      <c r="I3" s="4">
        <v>8.5500000000000007</v>
      </c>
      <c r="J3" s="4">
        <v>9.65</v>
      </c>
      <c r="K3" s="4">
        <v>0</v>
      </c>
      <c r="L3" s="4">
        <v>0</v>
      </c>
      <c r="M3" s="4">
        <v>0</v>
      </c>
      <c r="N3" s="5">
        <v>9.65</v>
      </c>
      <c r="O3" s="5" t="s">
        <v>16</v>
      </c>
      <c r="P3" s="5"/>
      <c r="Q3" s="4">
        <v>2.7</v>
      </c>
      <c r="R3" s="4">
        <v>7.05</v>
      </c>
      <c r="S3" s="4">
        <v>9.75</v>
      </c>
      <c r="T3" s="5" t="s">
        <v>1</v>
      </c>
      <c r="U3" s="5"/>
      <c r="V3" s="4">
        <v>2.7</v>
      </c>
      <c r="W3" s="4">
        <v>7.35</v>
      </c>
      <c r="X3" s="4">
        <v>10.050000000000001</v>
      </c>
      <c r="Y3" s="5" t="s">
        <v>1</v>
      </c>
      <c r="Z3" s="5"/>
      <c r="AA3" s="4">
        <v>2.7</v>
      </c>
      <c r="AB3" s="4">
        <v>8.65</v>
      </c>
      <c r="AC3" s="4">
        <v>11.35</v>
      </c>
      <c r="AD3" s="5" t="s">
        <v>1</v>
      </c>
    </row>
    <row r="4" spans="1:30" x14ac:dyDescent="0.25">
      <c r="A4" s="1">
        <v>6002</v>
      </c>
      <c r="B4" s="1" t="s">
        <v>77</v>
      </c>
      <c r="C4" s="1" t="s">
        <v>6</v>
      </c>
      <c r="E4" s="3">
        <v>39.9</v>
      </c>
      <c r="F4" s="2">
        <v>2</v>
      </c>
      <c r="G4" s="1"/>
      <c r="H4" s="4">
        <v>1.6</v>
      </c>
      <c r="I4" s="4">
        <v>8.6999999999999993</v>
      </c>
      <c r="J4" s="4">
        <v>9.8000000000000007</v>
      </c>
      <c r="K4" s="4">
        <v>0</v>
      </c>
      <c r="L4" s="4">
        <v>0</v>
      </c>
      <c r="M4" s="4">
        <v>0</v>
      </c>
      <c r="N4" s="5">
        <v>9.8000000000000007</v>
      </c>
      <c r="O4" s="5" t="s">
        <v>1</v>
      </c>
      <c r="P4" s="5"/>
      <c r="Q4" s="4">
        <v>2.6</v>
      </c>
      <c r="R4" s="4">
        <v>6.5</v>
      </c>
      <c r="S4" s="4">
        <v>9.1</v>
      </c>
      <c r="T4" s="5" t="s">
        <v>12</v>
      </c>
      <c r="U4" s="5"/>
      <c r="V4" s="4">
        <v>2.7</v>
      </c>
      <c r="W4" s="4">
        <v>7.3</v>
      </c>
      <c r="X4" s="4">
        <v>10</v>
      </c>
      <c r="Y4" s="5" t="s">
        <v>4</v>
      </c>
      <c r="Z4" s="5"/>
      <c r="AA4" s="4">
        <v>2.8</v>
      </c>
      <c r="AB4" s="4">
        <v>8.1999999999999993</v>
      </c>
      <c r="AC4" s="4">
        <v>11</v>
      </c>
      <c r="AD4" s="5" t="s">
        <v>4</v>
      </c>
    </row>
    <row r="5" spans="1:30" x14ac:dyDescent="0.25">
      <c r="A5" s="1">
        <v>6003</v>
      </c>
      <c r="B5" s="1" t="s">
        <v>78</v>
      </c>
      <c r="C5" s="1" t="s">
        <v>6</v>
      </c>
      <c r="E5" s="3">
        <v>39.6</v>
      </c>
      <c r="F5" s="2">
        <v>3</v>
      </c>
      <c r="G5" s="1"/>
      <c r="H5" s="4">
        <v>1</v>
      </c>
      <c r="I5" s="4">
        <v>8.8000000000000007</v>
      </c>
      <c r="J5" s="4">
        <v>9.8000000000000007</v>
      </c>
      <c r="K5" s="4">
        <v>0</v>
      </c>
      <c r="L5" s="4">
        <v>0</v>
      </c>
      <c r="M5" s="4">
        <v>0</v>
      </c>
      <c r="N5" s="5">
        <v>9.8000000000000007</v>
      </c>
      <c r="O5" s="5" t="s">
        <v>1</v>
      </c>
      <c r="P5" s="5"/>
      <c r="Q5" s="4">
        <v>2.7</v>
      </c>
      <c r="R5" s="4">
        <v>7</v>
      </c>
      <c r="S5" s="4">
        <v>9.6999999999999993</v>
      </c>
      <c r="T5" s="5" t="s">
        <v>4</v>
      </c>
      <c r="U5" s="5"/>
      <c r="V5" s="4">
        <v>2.7</v>
      </c>
      <c r="W5" s="4">
        <v>7.1</v>
      </c>
      <c r="X5" s="4">
        <v>9.8000000000000007</v>
      </c>
      <c r="Y5" s="5" t="s">
        <v>10</v>
      </c>
      <c r="Z5" s="5"/>
      <c r="AA5" s="4">
        <v>2.2000000000000002</v>
      </c>
      <c r="AB5" s="4">
        <v>8.1</v>
      </c>
      <c r="AC5" s="4">
        <v>10.3</v>
      </c>
      <c r="AD5" s="5" t="s">
        <v>14</v>
      </c>
    </row>
    <row r="6" spans="1:30" x14ac:dyDescent="0.25">
      <c r="A6" s="1">
        <v>6005</v>
      </c>
      <c r="B6" s="1" t="s">
        <v>79</v>
      </c>
      <c r="C6" s="1" t="s">
        <v>53</v>
      </c>
      <c r="E6" s="3">
        <v>39.15</v>
      </c>
      <c r="F6" s="2">
        <v>4</v>
      </c>
      <c r="G6" s="1"/>
      <c r="H6" s="4">
        <v>1.6</v>
      </c>
      <c r="I6" s="4">
        <v>8.25</v>
      </c>
      <c r="J6" s="4">
        <v>9.35</v>
      </c>
      <c r="K6" s="4">
        <v>0</v>
      </c>
      <c r="L6" s="4">
        <v>0</v>
      </c>
      <c r="M6" s="4">
        <v>0</v>
      </c>
      <c r="N6" s="5">
        <v>9.35</v>
      </c>
      <c r="O6" s="5" t="s">
        <v>12</v>
      </c>
      <c r="P6" s="5"/>
      <c r="Q6" s="4">
        <v>2.7</v>
      </c>
      <c r="R6" s="4">
        <v>6.1</v>
      </c>
      <c r="S6" s="4">
        <v>8.8000000000000007</v>
      </c>
      <c r="T6" s="5" t="s">
        <v>10</v>
      </c>
      <c r="U6" s="5"/>
      <c r="V6" s="4">
        <v>2.7</v>
      </c>
      <c r="W6" s="4">
        <v>7.65</v>
      </c>
      <c r="X6" s="4">
        <v>10.35</v>
      </c>
      <c r="Y6" s="5" t="s">
        <v>3</v>
      </c>
      <c r="Z6" s="5"/>
      <c r="AA6" s="4">
        <v>2.7</v>
      </c>
      <c r="AB6" s="4">
        <v>7.95</v>
      </c>
      <c r="AC6" s="4">
        <v>10.65</v>
      </c>
      <c r="AD6" s="5" t="s">
        <v>12</v>
      </c>
    </row>
    <row r="7" spans="1:30" x14ac:dyDescent="0.25">
      <c r="A7" s="1">
        <v>6001</v>
      </c>
      <c r="B7" s="1" t="s">
        <v>80</v>
      </c>
      <c r="C7" s="1" t="s">
        <v>6</v>
      </c>
      <c r="E7" s="3">
        <v>38.4</v>
      </c>
      <c r="F7" s="2">
        <v>5</v>
      </c>
      <c r="G7" s="1"/>
      <c r="H7" s="4">
        <v>1</v>
      </c>
      <c r="I7" s="4">
        <v>7.75</v>
      </c>
      <c r="J7" s="4">
        <v>8.75</v>
      </c>
      <c r="K7" s="4">
        <v>0</v>
      </c>
      <c r="L7" s="4">
        <v>0</v>
      </c>
      <c r="M7" s="4">
        <v>0</v>
      </c>
      <c r="N7" s="5">
        <v>8.75</v>
      </c>
      <c r="O7" s="5" t="s">
        <v>14</v>
      </c>
      <c r="P7" s="5"/>
      <c r="Q7" s="4">
        <v>2.8</v>
      </c>
      <c r="R7" s="4">
        <v>6.35</v>
      </c>
      <c r="S7" s="4">
        <v>9.15</v>
      </c>
      <c r="T7" s="5" t="s">
        <v>16</v>
      </c>
      <c r="U7" s="5"/>
      <c r="V7" s="4">
        <v>2.7</v>
      </c>
      <c r="W7" s="4">
        <v>7.15</v>
      </c>
      <c r="X7" s="4">
        <v>9.85</v>
      </c>
      <c r="Y7" s="5" t="s">
        <v>12</v>
      </c>
      <c r="Z7" s="5"/>
      <c r="AA7" s="4">
        <v>2.8</v>
      </c>
      <c r="AB7" s="4">
        <v>7.85</v>
      </c>
      <c r="AC7" s="4">
        <v>10.65</v>
      </c>
      <c r="AD7" s="5" t="s">
        <v>12</v>
      </c>
    </row>
    <row r="8" spans="1:30" x14ac:dyDescent="0.25">
      <c r="A8" s="1">
        <v>6006</v>
      </c>
      <c r="B8" s="1" t="s">
        <v>81</v>
      </c>
      <c r="C8" s="1" t="s">
        <v>53</v>
      </c>
      <c r="E8" s="3">
        <v>38</v>
      </c>
      <c r="F8" s="2">
        <v>6</v>
      </c>
      <c r="G8" s="1"/>
      <c r="H8" s="4">
        <v>1.6</v>
      </c>
      <c r="I8" s="4">
        <v>8.8000000000000007</v>
      </c>
      <c r="J8" s="4">
        <v>9.9</v>
      </c>
      <c r="K8" s="4">
        <v>0</v>
      </c>
      <c r="L8" s="4">
        <v>0</v>
      </c>
      <c r="M8" s="4">
        <v>0</v>
      </c>
      <c r="N8" s="5">
        <v>9.9</v>
      </c>
      <c r="O8" s="5" t="s">
        <v>3</v>
      </c>
      <c r="P8" s="5"/>
      <c r="Q8" s="4">
        <v>2.6</v>
      </c>
      <c r="R8" s="4">
        <v>5.25</v>
      </c>
      <c r="S8" s="4">
        <v>7.85</v>
      </c>
      <c r="T8" s="5" t="s">
        <v>14</v>
      </c>
      <c r="U8" s="5"/>
      <c r="V8" s="4">
        <v>2.1</v>
      </c>
      <c r="W8" s="4">
        <v>7.4</v>
      </c>
      <c r="X8" s="4">
        <v>9.5</v>
      </c>
      <c r="Y8" s="5" t="s">
        <v>9</v>
      </c>
      <c r="Z8" s="5"/>
      <c r="AA8" s="4">
        <v>2.7</v>
      </c>
      <c r="AB8" s="4">
        <v>8.0500000000000007</v>
      </c>
      <c r="AC8" s="4">
        <v>10.75</v>
      </c>
      <c r="AD8" s="5" t="s">
        <v>16</v>
      </c>
    </row>
    <row r="9" spans="1:30" x14ac:dyDescent="0.25">
      <c r="A9" s="1">
        <v>6008</v>
      </c>
      <c r="B9" s="1" t="s">
        <v>82</v>
      </c>
      <c r="C9" s="1" t="s">
        <v>36</v>
      </c>
      <c r="E9" s="3">
        <v>36.700000000000003</v>
      </c>
      <c r="F9" s="2">
        <v>7</v>
      </c>
      <c r="G9" s="1"/>
      <c r="H9" s="4">
        <v>1.1000000000000001</v>
      </c>
      <c r="I9" s="4">
        <v>8.1999999999999993</v>
      </c>
      <c r="J9" s="4">
        <v>9.3000000000000007</v>
      </c>
      <c r="K9" s="4">
        <v>0</v>
      </c>
      <c r="L9" s="4">
        <v>0</v>
      </c>
      <c r="M9" s="4">
        <v>0</v>
      </c>
      <c r="N9" s="5">
        <v>9.3000000000000007</v>
      </c>
      <c r="O9" s="5" t="s">
        <v>10</v>
      </c>
      <c r="P9" s="5"/>
      <c r="Q9" s="4">
        <v>2.2000000000000002</v>
      </c>
      <c r="R9" s="4">
        <v>5.65</v>
      </c>
      <c r="S9" s="4">
        <v>7.85</v>
      </c>
      <c r="T9" s="5" t="s">
        <v>14</v>
      </c>
      <c r="U9" s="5"/>
      <c r="V9" s="4">
        <v>2.7</v>
      </c>
      <c r="W9" s="4">
        <v>7</v>
      </c>
      <c r="X9" s="4">
        <v>9.6999999999999993</v>
      </c>
      <c r="Y9" s="5" t="s">
        <v>14</v>
      </c>
      <c r="Z9" s="5"/>
      <c r="AA9" s="4">
        <v>2.1</v>
      </c>
      <c r="AB9" s="4">
        <v>7.75</v>
      </c>
      <c r="AC9" s="4">
        <v>9.85</v>
      </c>
      <c r="AD9" s="5" t="s">
        <v>9</v>
      </c>
    </row>
    <row r="10" spans="1:30" x14ac:dyDescent="0.25">
      <c r="A10" s="1">
        <v>6004</v>
      </c>
      <c r="B10" s="1" t="s">
        <v>83</v>
      </c>
      <c r="C10" s="1" t="s">
        <v>6</v>
      </c>
      <c r="E10" s="3">
        <v>32.700000000000003</v>
      </c>
      <c r="F10" s="2">
        <v>8</v>
      </c>
      <c r="G10" s="1"/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5">
        <v>0</v>
      </c>
      <c r="O10" s="5" t="s">
        <v>9</v>
      </c>
      <c r="P10" s="5"/>
      <c r="Q10" s="4">
        <v>2.7</v>
      </c>
      <c r="R10" s="4">
        <v>8.5500000000000007</v>
      </c>
      <c r="S10" s="4">
        <v>11.25</v>
      </c>
      <c r="T10" s="5" t="s">
        <v>3</v>
      </c>
      <c r="U10" s="5"/>
      <c r="V10" s="4">
        <v>2.7</v>
      </c>
      <c r="W10" s="4">
        <v>7.2</v>
      </c>
      <c r="X10" s="4">
        <v>9.9</v>
      </c>
      <c r="Y10" s="5" t="s">
        <v>16</v>
      </c>
      <c r="Z10" s="5"/>
      <c r="AA10" s="4">
        <v>2.7</v>
      </c>
      <c r="AB10" s="4">
        <v>8.85</v>
      </c>
      <c r="AC10" s="4">
        <v>11.55</v>
      </c>
      <c r="AD10" s="5" t="s">
        <v>3</v>
      </c>
    </row>
  </sheetData>
  <sortState xmlns:xlrd2="http://schemas.microsoft.com/office/spreadsheetml/2017/richdata2" columnSort="1" ref="E3:AD11">
    <sortCondition ref="E11:AD11"/>
  </sortState>
  <mergeCells count="5">
    <mergeCell ref="H1:J1"/>
    <mergeCell ref="K1:M1"/>
    <mergeCell ref="Q1:S1"/>
    <mergeCell ref="V1:X1"/>
    <mergeCell ref="AA1:A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592F3-173A-4C63-B3F6-EB518FEDBC73}">
  <dimension ref="A1:AN15"/>
  <sheetViews>
    <sheetView workbookViewId="0">
      <selection activeCell="A3" sqref="A3:XFD9"/>
    </sheetView>
  </sheetViews>
  <sheetFormatPr defaultRowHeight="15" x14ac:dyDescent="0.25"/>
  <cols>
    <col min="3" max="3" width="9.140625" customWidth="1"/>
    <col min="25" max="25" width="9.5703125" customWidth="1"/>
  </cols>
  <sheetData>
    <row r="1" spans="1:40" x14ac:dyDescent="0.25">
      <c r="H1" s="11" t="s">
        <v>134</v>
      </c>
      <c r="I1" s="11"/>
      <c r="J1" s="11"/>
      <c r="M1" s="11" t="s">
        <v>136</v>
      </c>
      <c r="N1" s="11"/>
      <c r="O1" s="11"/>
      <c r="R1" s="11" t="s">
        <v>137</v>
      </c>
      <c r="S1" s="11"/>
      <c r="T1" s="11"/>
      <c r="W1" s="11" t="s">
        <v>130</v>
      </c>
      <c r="X1" s="11"/>
      <c r="Y1" s="11"/>
      <c r="Z1" s="11" t="s">
        <v>131</v>
      </c>
      <c r="AA1" s="11"/>
      <c r="AB1" s="11"/>
      <c r="AF1" s="11" t="s">
        <v>132</v>
      </c>
      <c r="AG1" s="11"/>
      <c r="AH1" s="11"/>
      <c r="AK1" s="11" t="s">
        <v>138</v>
      </c>
      <c r="AL1" s="11"/>
      <c r="AM1" s="11"/>
    </row>
    <row r="2" spans="1:40" x14ac:dyDescent="0.25">
      <c r="H2" t="s">
        <v>139</v>
      </c>
      <c r="I2" t="s">
        <v>140</v>
      </c>
      <c r="J2" t="s">
        <v>141</v>
      </c>
      <c r="M2" t="s">
        <v>139</v>
      </c>
      <c r="N2" t="s">
        <v>140</v>
      </c>
      <c r="O2" t="s">
        <v>141</v>
      </c>
      <c r="R2" t="s">
        <v>139</v>
      </c>
      <c r="S2" t="s">
        <v>140</v>
      </c>
      <c r="T2" t="s">
        <v>141</v>
      </c>
      <c r="W2" t="s">
        <v>139</v>
      </c>
      <c r="X2" t="s">
        <v>140</v>
      </c>
      <c r="Y2" t="s">
        <v>141</v>
      </c>
      <c r="Z2" t="s">
        <v>139</v>
      </c>
      <c r="AA2" t="s">
        <v>140</v>
      </c>
      <c r="AB2" t="s">
        <v>141</v>
      </c>
      <c r="AC2" t="s">
        <v>135</v>
      </c>
      <c r="AF2" t="s">
        <v>139</v>
      </c>
      <c r="AG2" t="s">
        <v>140</v>
      </c>
      <c r="AH2" t="s">
        <v>141</v>
      </c>
      <c r="AK2" t="s">
        <v>139</v>
      </c>
      <c r="AL2" t="s">
        <v>140</v>
      </c>
      <c r="AM2" t="s">
        <v>141</v>
      </c>
    </row>
    <row r="3" spans="1:40" x14ac:dyDescent="0.25">
      <c r="A3" s="16">
        <v>3006</v>
      </c>
      <c r="B3" s="16" t="s">
        <v>113</v>
      </c>
      <c r="C3" s="16" t="s">
        <v>36</v>
      </c>
      <c r="E3" s="18">
        <v>64.05</v>
      </c>
      <c r="F3" s="17">
        <v>1</v>
      </c>
      <c r="H3" s="17">
        <v>2.6</v>
      </c>
      <c r="I3" s="17">
        <v>8.5</v>
      </c>
      <c r="J3" s="17">
        <v>11.1</v>
      </c>
      <c r="K3" s="15">
        <f>RANK(J3, J$3:J$100,0)</f>
        <v>3</v>
      </c>
      <c r="L3" s="15"/>
      <c r="M3" s="17">
        <v>1.7</v>
      </c>
      <c r="N3" s="17">
        <v>8.8000000000000007</v>
      </c>
      <c r="O3" s="17">
        <v>10.5</v>
      </c>
      <c r="P3" s="15">
        <f>RANK(O3, O$3:O$100,0)</f>
        <v>3</v>
      </c>
      <c r="Q3" s="15"/>
      <c r="R3" s="17">
        <v>2.5</v>
      </c>
      <c r="S3" s="17">
        <v>8.8000000000000007</v>
      </c>
      <c r="T3" s="17">
        <v>11.3</v>
      </c>
      <c r="U3" s="15">
        <f>RANK(T3, T$3:T$100,0)</f>
        <v>3</v>
      </c>
      <c r="V3" s="15"/>
      <c r="W3" s="17">
        <v>1.4</v>
      </c>
      <c r="X3" s="17">
        <v>9.5500000000000007</v>
      </c>
      <c r="Y3" s="17">
        <v>10.95</v>
      </c>
      <c r="Z3" s="17">
        <v>1.4</v>
      </c>
      <c r="AA3" s="17">
        <v>9.35</v>
      </c>
      <c r="AB3" s="17">
        <v>10.75</v>
      </c>
      <c r="AC3" s="17">
        <v>10.95</v>
      </c>
      <c r="AD3" s="15">
        <f>RANK(AC3, AC$3:AC$100,0)</f>
        <v>4</v>
      </c>
      <c r="AE3" s="15"/>
      <c r="AF3" s="17">
        <v>2.2999999999999998</v>
      </c>
      <c r="AG3" s="17">
        <v>7.8</v>
      </c>
      <c r="AH3" s="17">
        <v>10.1</v>
      </c>
      <c r="AI3" s="15">
        <f>RANK(AH3, AH$3:AH$100,0)</f>
        <v>3</v>
      </c>
      <c r="AJ3" s="15"/>
      <c r="AK3" s="17">
        <v>1.9</v>
      </c>
      <c r="AL3" s="17">
        <v>8.1999999999999993</v>
      </c>
      <c r="AM3" s="17">
        <v>10.1</v>
      </c>
      <c r="AN3" s="15">
        <f>RANK(AM3, AM$3:AM$100,0)</f>
        <v>3</v>
      </c>
    </row>
    <row r="4" spans="1:40" x14ac:dyDescent="0.25">
      <c r="A4" s="16">
        <v>2007</v>
      </c>
      <c r="B4" s="16" t="s">
        <v>118</v>
      </c>
      <c r="C4" s="16" t="s">
        <v>43</v>
      </c>
      <c r="E4" s="18">
        <v>59.1</v>
      </c>
      <c r="F4" s="17">
        <v>1</v>
      </c>
      <c r="H4" s="17">
        <v>3.3</v>
      </c>
      <c r="I4" s="17">
        <v>8.4499999999999993</v>
      </c>
      <c r="J4" s="17">
        <v>11.75</v>
      </c>
      <c r="K4" s="15">
        <f t="shared" ref="K4:K9" si="0">RANK(J4, J$3:J$100,0)</f>
        <v>2</v>
      </c>
      <c r="L4" s="15"/>
      <c r="M4" s="17">
        <v>2.2999999999999998</v>
      </c>
      <c r="N4" s="17">
        <v>8.85</v>
      </c>
      <c r="O4" s="17">
        <v>11.15</v>
      </c>
      <c r="P4" s="15">
        <f t="shared" ref="P4:P9" si="1">RANK(O4, O$3:O$100,0)</f>
        <v>2</v>
      </c>
      <c r="Q4" s="15"/>
      <c r="R4" s="17">
        <v>2.4</v>
      </c>
      <c r="S4" s="17">
        <v>8.85</v>
      </c>
      <c r="T4" s="17">
        <v>11.25</v>
      </c>
      <c r="U4" s="15">
        <f t="shared" ref="U4:U9" si="2">RANK(T4, T$3:T$100,0)</f>
        <v>4</v>
      </c>
      <c r="V4" s="15"/>
      <c r="W4" s="17">
        <v>3.6</v>
      </c>
      <c r="X4" s="17">
        <v>9.85</v>
      </c>
      <c r="Y4" s="17">
        <v>13.45</v>
      </c>
      <c r="Z4" s="17">
        <v>0</v>
      </c>
      <c r="AA4" s="17">
        <v>0</v>
      </c>
      <c r="AB4" s="17">
        <v>0</v>
      </c>
      <c r="AC4" s="17">
        <v>13.45</v>
      </c>
      <c r="AD4" s="15">
        <f t="shared" ref="AD4:AD9" si="3">RANK(AC4, AC$3:AC$100,0)</f>
        <v>1</v>
      </c>
      <c r="AE4" s="15"/>
      <c r="AF4" s="17">
        <v>3</v>
      </c>
      <c r="AG4" s="17">
        <v>8.5</v>
      </c>
      <c r="AH4" s="17">
        <v>11.5</v>
      </c>
      <c r="AI4" s="15">
        <f t="shared" ref="AI4:AI9" si="4">RANK(AH4, AH$3:AH$100,0)</f>
        <v>2</v>
      </c>
      <c r="AJ4" s="15"/>
      <c r="AK4" s="17">
        <v>0</v>
      </c>
      <c r="AL4" s="17">
        <v>0</v>
      </c>
      <c r="AM4" s="17">
        <v>0</v>
      </c>
      <c r="AN4" s="15">
        <f t="shared" ref="AN4:AN9" si="5">RANK(AM4, AM$3:AM$100,0)</f>
        <v>5</v>
      </c>
    </row>
    <row r="5" spans="1:40" x14ac:dyDescent="0.25">
      <c r="A5" s="16">
        <v>1001</v>
      </c>
      <c r="B5" s="16" t="s">
        <v>119</v>
      </c>
      <c r="C5" s="16" t="s">
        <v>43</v>
      </c>
      <c r="E5" s="18">
        <v>55.75</v>
      </c>
      <c r="F5" s="17">
        <v>2</v>
      </c>
      <c r="H5" s="17">
        <v>1.9</v>
      </c>
      <c r="I5" s="17">
        <v>8.35</v>
      </c>
      <c r="J5" s="17">
        <v>10.25</v>
      </c>
      <c r="K5" s="15">
        <f t="shared" si="0"/>
        <v>5</v>
      </c>
      <c r="L5" s="15"/>
      <c r="M5" s="17">
        <v>3.3</v>
      </c>
      <c r="N5" s="17">
        <v>8.4499999999999993</v>
      </c>
      <c r="O5" s="17">
        <v>11.75</v>
      </c>
      <c r="P5" s="15">
        <f t="shared" si="1"/>
        <v>1</v>
      </c>
      <c r="Q5" s="15"/>
      <c r="R5" s="17">
        <v>3</v>
      </c>
      <c r="S5" s="17">
        <v>8.4</v>
      </c>
      <c r="T5" s="17">
        <v>11.4</v>
      </c>
      <c r="U5" s="15">
        <f t="shared" si="2"/>
        <v>2</v>
      </c>
      <c r="V5" s="15"/>
      <c r="W5" s="17">
        <v>2.8</v>
      </c>
      <c r="X5" s="17">
        <v>8.3000000000000007</v>
      </c>
      <c r="Y5" s="17">
        <v>11.1</v>
      </c>
      <c r="Z5" s="17">
        <v>2.8</v>
      </c>
      <c r="AA5" s="17">
        <v>8.1999999999999993</v>
      </c>
      <c r="AB5" s="17">
        <v>11</v>
      </c>
      <c r="AC5" s="17">
        <v>11.1</v>
      </c>
      <c r="AD5" s="15">
        <f t="shared" si="3"/>
        <v>3</v>
      </c>
      <c r="AE5" s="15"/>
      <c r="AF5" s="17">
        <v>0</v>
      </c>
      <c r="AG5" s="17">
        <v>0</v>
      </c>
      <c r="AH5" s="17">
        <v>0</v>
      </c>
      <c r="AI5" s="15">
        <f t="shared" si="4"/>
        <v>4</v>
      </c>
      <c r="AJ5" s="15"/>
      <c r="AK5" s="17">
        <v>2.8</v>
      </c>
      <c r="AL5" s="17">
        <v>8.4499999999999993</v>
      </c>
      <c r="AM5" s="17">
        <v>11.25</v>
      </c>
      <c r="AN5" s="15">
        <f t="shared" si="5"/>
        <v>2</v>
      </c>
    </row>
    <row r="6" spans="1:40" x14ac:dyDescent="0.25">
      <c r="A6" s="16">
        <v>2006</v>
      </c>
      <c r="B6" s="16" t="s">
        <v>120</v>
      </c>
      <c r="C6" s="16" t="s">
        <v>43</v>
      </c>
      <c r="E6" s="18">
        <v>49.1</v>
      </c>
      <c r="F6" s="17">
        <v>3</v>
      </c>
      <c r="H6" s="17">
        <v>0</v>
      </c>
      <c r="I6" s="17">
        <v>0</v>
      </c>
      <c r="J6" s="17">
        <v>0</v>
      </c>
      <c r="K6" s="15">
        <f t="shared" si="0"/>
        <v>6</v>
      </c>
      <c r="L6" s="15"/>
      <c r="M6" s="17">
        <v>0</v>
      </c>
      <c r="N6" s="17">
        <v>0</v>
      </c>
      <c r="O6" s="17">
        <v>0</v>
      </c>
      <c r="P6" s="15">
        <f t="shared" si="1"/>
        <v>5</v>
      </c>
      <c r="Q6" s="15"/>
      <c r="R6" s="17">
        <v>2.4</v>
      </c>
      <c r="S6" s="17">
        <v>9.35</v>
      </c>
      <c r="T6" s="17">
        <v>11.75</v>
      </c>
      <c r="U6" s="15">
        <f t="shared" si="2"/>
        <v>1</v>
      </c>
      <c r="V6" s="15"/>
      <c r="W6" s="17">
        <v>3.3</v>
      </c>
      <c r="X6" s="17">
        <v>9.1999999999999993</v>
      </c>
      <c r="Y6" s="17">
        <v>12.5</v>
      </c>
      <c r="Z6" s="17">
        <v>0</v>
      </c>
      <c r="AA6" s="17">
        <v>0</v>
      </c>
      <c r="AB6" s="17">
        <v>0</v>
      </c>
      <c r="AC6" s="17">
        <v>12.5</v>
      </c>
      <c r="AD6" s="15">
        <f t="shared" si="3"/>
        <v>2</v>
      </c>
      <c r="AE6" s="15"/>
      <c r="AF6" s="17">
        <v>3.3</v>
      </c>
      <c r="AG6" s="17">
        <v>9.1999999999999993</v>
      </c>
      <c r="AH6" s="17">
        <v>12.5</v>
      </c>
      <c r="AI6" s="15">
        <f t="shared" si="4"/>
        <v>1</v>
      </c>
      <c r="AJ6" s="15"/>
      <c r="AK6" s="17">
        <v>3.2</v>
      </c>
      <c r="AL6" s="17">
        <v>9.15</v>
      </c>
      <c r="AM6" s="17">
        <v>12.35</v>
      </c>
      <c r="AN6" s="15">
        <f t="shared" si="5"/>
        <v>1</v>
      </c>
    </row>
    <row r="7" spans="1:40" x14ac:dyDescent="0.25">
      <c r="A7" s="16">
        <v>5004</v>
      </c>
      <c r="B7" s="16" t="s">
        <v>114</v>
      </c>
      <c r="C7" s="16" t="s">
        <v>6</v>
      </c>
      <c r="E7" s="18">
        <v>40.799999999999997</v>
      </c>
      <c r="F7" s="17">
        <v>2</v>
      </c>
      <c r="H7" s="17">
        <v>1.6</v>
      </c>
      <c r="I7" s="17">
        <v>9.25</v>
      </c>
      <c r="J7" s="17">
        <v>10.85</v>
      </c>
      <c r="K7" s="15">
        <f t="shared" si="0"/>
        <v>4</v>
      </c>
      <c r="L7" s="15"/>
      <c r="M7" s="17">
        <v>0</v>
      </c>
      <c r="N7" s="17">
        <v>0</v>
      </c>
      <c r="O7" s="17">
        <v>0</v>
      </c>
      <c r="P7" s="15">
        <f t="shared" si="1"/>
        <v>5</v>
      </c>
      <c r="Q7" s="15"/>
      <c r="R7" s="17">
        <v>1.2</v>
      </c>
      <c r="S7" s="17">
        <v>8.6</v>
      </c>
      <c r="T7" s="17">
        <v>9.8000000000000007</v>
      </c>
      <c r="U7" s="15">
        <f t="shared" si="2"/>
        <v>5</v>
      </c>
      <c r="V7" s="15"/>
      <c r="W7" s="17">
        <v>1.2</v>
      </c>
      <c r="X7" s="17">
        <v>8.9499999999999993</v>
      </c>
      <c r="Y7" s="17">
        <v>10.15</v>
      </c>
      <c r="Z7" s="17">
        <v>1.2</v>
      </c>
      <c r="AA7" s="17">
        <v>9.15</v>
      </c>
      <c r="AB7" s="17">
        <v>10.35</v>
      </c>
      <c r="AC7" s="17">
        <v>10.35</v>
      </c>
      <c r="AD7" s="15">
        <f t="shared" si="3"/>
        <v>5</v>
      </c>
      <c r="AE7" s="15"/>
      <c r="AF7" s="17">
        <v>0</v>
      </c>
      <c r="AG7" s="17">
        <v>0</v>
      </c>
      <c r="AH7" s="17">
        <v>0</v>
      </c>
      <c r="AI7" s="15">
        <f t="shared" si="4"/>
        <v>4</v>
      </c>
      <c r="AJ7" s="15"/>
      <c r="AK7" s="17">
        <v>1.3</v>
      </c>
      <c r="AL7" s="17">
        <v>8.5</v>
      </c>
      <c r="AM7" s="17">
        <v>9.8000000000000007</v>
      </c>
      <c r="AN7" s="15">
        <f t="shared" si="5"/>
        <v>4</v>
      </c>
    </row>
    <row r="8" spans="1:40" x14ac:dyDescent="0.25">
      <c r="A8" s="16">
        <v>2005</v>
      </c>
      <c r="B8" s="16" t="s">
        <v>121</v>
      </c>
      <c r="C8" s="16" t="s">
        <v>43</v>
      </c>
      <c r="E8" s="18">
        <v>21.35</v>
      </c>
      <c r="F8" s="17">
        <v>4</v>
      </c>
      <c r="H8" s="17">
        <v>3.9</v>
      </c>
      <c r="I8" s="17">
        <v>7.9</v>
      </c>
      <c r="J8" s="17">
        <v>11.8</v>
      </c>
      <c r="K8" s="15">
        <f t="shared" si="0"/>
        <v>1</v>
      </c>
      <c r="L8" s="15"/>
      <c r="M8" s="17">
        <v>2.2999999999999998</v>
      </c>
      <c r="N8" s="17">
        <v>7.25</v>
      </c>
      <c r="O8" s="17">
        <v>9.5500000000000007</v>
      </c>
      <c r="P8" s="15">
        <f t="shared" si="1"/>
        <v>4</v>
      </c>
      <c r="Q8" s="15"/>
      <c r="R8" s="17">
        <v>0</v>
      </c>
      <c r="S8" s="17">
        <v>0</v>
      </c>
      <c r="T8" s="17">
        <v>0</v>
      </c>
      <c r="U8" s="15">
        <f t="shared" si="2"/>
        <v>6</v>
      </c>
      <c r="V8" s="15"/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5">
        <f t="shared" si="3"/>
        <v>6</v>
      </c>
      <c r="AE8" s="15"/>
      <c r="AF8" s="17">
        <v>0</v>
      </c>
      <c r="AG8" s="17">
        <v>0</v>
      </c>
      <c r="AH8" s="17">
        <v>0</v>
      </c>
      <c r="AI8" s="15">
        <f t="shared" si="4"/>
        <v>4</v>
      </c>
      <c r="AJ8" s="15"/>
      <c r="AK8" s="17">
        <v>0</v>
      </c>
      <c r="AL8" s="17">
        <v>0</v>
      </c>
      <c r="AM8" s="17">
        <v>0</v>
      </c>
      <c r="AN8" s="15">
        <f t="shared" si="5"/>
        <v>5</v>
      </c>
    </row>
    <row r="9" spans="1:40" x14ac:dyDescent="0.25">
      <c r="A9" s="16">
        <v>2004</v>
      </c>
      <c r="B9" s="16" t="s">
        <v>122</v>
      </c>
      <c r="C9" s="16" t="s">
        <v>25</v>
      </c>
      <c r="E9" s="18">
        <v>0</v>
      </c>
      <c r="F9" s="17">
        <v>5</v>
      </c>
      <c r="H9" s="17">
        <v>0</v>
      </c>
      <c r="I9" s="17">
        <v>0</v>
      </c>
      <c r="J9" s="17">
        <v>0</v>
      </c>
      <c r="K9" s="15">
        <f t="shared" si="0"/>
        <v>6</v>
      </c>
      <c r="L9" s="15"/>
      <c r="M9" s="17">
        <v>0</v>
      </c>
      <c r="N9" s="17">
        <v>0</v>
      </c>
      <c r="O9" s="17">
        <v>0</v>
      </c>
      <c r="P9" s="15">
        <f t="shared" si="1"/>
        <v>5</v>
      </c>
      <c r="Q9" s="15"/>
      <c r="R9" s="17">
        <v>0</v>
      </c>
      <c r="S9" s="17">
        <v>0</v>
      </c>
      <c r="T9" s="17">
        <v>0</v>
      </c>
      <c r="U9" s="15">
        <f t="shared" si="2"/>
        <v>6</v>
      </c>
      <c r="V9" s="15"/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5">
        <f t="shared" si="3"/>
        <v>6</v>
      </c>
      <c r="AE9" s="15"/>
      <c r="AF9" s="17">
        <v>0</v>
      </c>
      <c r="AG9" s="17">
        <v>0</v>
      </c>
      <c r="AH9" s="17">
        <v>0</v>
      </c>
      <c r="AI9" s="15">
        <f t="shared" si="4"/>
        <v>4</v>
      </c>
      <c r="AJ9" s="15"/>
      <c r="AK9" s="17">
        <v>0</v>
      </c>
      <c r="AL9" s="17">
        <v>0</v>
      </c>
      <c r="AM9" s="17">
        <v>0</v>
      </c>
      <c r="AN9" s="15">
        <f t="shared" si="5"/>
        <v>5</v>
      </c>
    </row>
    <row r="10" spans="1:40" x14ac:dyDescent="0.25">
      <c r="K10" s="15"/>
      <c r="L10" s="15"/>
    </row>
    <row r="11" spans="1:40" x14ac:dyDescent="0.25">
      <c r="K11" s="15"/>
      <c r="L11" s="15"/>
    </row>
    <row r="12" spans="1:40" x14ac:dyDescent="0.25">
      <c r="K12" s="15"/>
      <c r="L12" s="15"/>
    </row>
    <row r="13" spans="1:40" x14ac:dyDescent="0.25">
      <c r="K13" s="15"/>
      <c r="L13" s="15"/>
    </row>
    <row r="14" spans="1:40" x14ac:dyDescent="0.25">
      <c r="K14" s="15"/>
      <c r="L14" s="15"/>
    </row>
    <row r="15" spans="1:40" x14ac:dyDescent="0.25">
      <c r="K15" s="15"/>
      <c r="L15" s="15"/>
    </row>
  </sheetData>
  <sortState xmlns:xlrd2="http://schemas.microsoft.com/office/spreadsheetml/2017/richdata2" columnSort="1" ref="G1:AN9">
    <sortCondition ref="G1:AN1"/>
  </sortState>
  <mergeCells count="7">
    <mergeCell ref="AK1:AM1"/>
    <mergeCell ref="H1:J1"/>
    <mergeCell ref="M1:O1"/>
    <mergeCell ref="R1:T1"/>
    <mergeCell ref="W1:Y1"/>
    <mergeCell ref="Z1:AB1"/>
    <mergeCell ref="AF1:A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A5158-693C-4141-939E-06B1734101AE}">
  <dimension ref="A1:AD25"/>
  <sheetViews>
    <sheetView workbookViewId="0">
      <selection activeCell="A3" sqref="A3:XFD25"/>
    </sheetView>
  </sheetViews>
  <sheetFormatPr defaultRowHeight="15" x14ac:dyDescent="0.25"/>
  <cols>
    <col min="19" max="19" width="9.5703125" customWidth="1"/>
  </cols>
  <sheetData>
    <row r="1" spans="1:30" x14ac:dyDescent="0.25">
      <c r="H1" s="11" t="s">
        <v>130</v>
      </c>
      <c r="I1" s="11"/>
      <c r="J1" s="11"/>
      <c r="K1" s="11" t="s">
        <v>131</v>
      </c>
      <c r="L1" s="11"/>
      <c r="M1" s="11"/>
      <c r="Q1" s="11" t="s">
        <v>132</v>
      </c>
      <c r="R1" s="11"/>
      <c r="S1" s="11"/>
      <c r="V1" s="11" t="s">
        <v>133</v>
      </c>
      <c r="W1" s="11"/>
      <c r="X1" s="11"/>
      <c r="AA1" s="11" t="s">
        <v>134</v>
      </c>
      <c r="AB1" s="11"/>
      <c r="AC1" s="11"/>
    </row>
    <row r="2" spans="1:30" x14ac:dyDescent="0.25">
      <c r="H2" t="s">
        <v>139</v>
      </c>
      <c r="I2" t="s">
        <v>140</v>
      </c>
      <c r="J2" t="s">
        <v>141</v>
      </c>
      <c r="K2" t="s">
        <v>139</v>
      </c>
      <c r="L2" t="s">
        <v>140</v>
      </c>
      <c r="M2" t="s">
        <v>141</v>
      </c>
      <c r="N2" t="s">
        <v>135</v>
      </c>
      <c r="O2" t="s">
        <v>142</v>
      </c>
      <c r="Q2" t="s">
        <v>139</v>
      </c>
      <c r="R2" t="s">
        <v>140</v>
      </c>
      <c r="S2" t="s">
        <v>141</v>
      </c>
      <c r="T2" t="s">
        <v>142</v>
      </c>
      <c r="V2" t="s">
        <v>139</v>
      </c>
      <c r="W2" t="s">
        <v>140</v>
      </c>
      <c r="X2" t="s">
        <v>141</v>
      </c>
      <c r="Y2" t="s">
        <v>142</v>
      </c>
      <c r="AA2" t="s">
        <v>139</v>
      </c>
      <c r="AB2" t="s">
        <v>140</v>
      </c>
      <c r="AC2" t="s">
        <v>141</v>
      </c>
      <c r="AD2" t="s">
        <v>142</v>
      </c>
    </row>
    <row r="3" spans="1:30" x14ac:dyDescent="0.25">
      <c r="A3" s="12">
        <v>1004</v>
      </c>
      <c r="B3" s="12" t="s">
        <v>66</v>
      </c>
      <c r="C3" s="12" t="s">
        <v>43</v>
      </c>
      <c r="E3" s="13">
        <v>46.65</v>
      </c>
      <c r="F3" s="15">
        <f>RANK(E3, E$3:E$100,0)</f>
        <v>1</v>
      </c>
      <c r="H3" s="14">
        <v>2.6</v>
      </c>
      <c r="I3" s="14">
        <v>8</v>
      </c>
      <c r="J3" s="14">
        <v>10.6</v>
      </c>
      <c r="K3" s="14">
        <v>2.4</v>
      </c>
      <c r="L3" s="14">
        <v>8.8000000000000007</v>
      </c>
      <c r="M3" s="14">
        <v>11.2</v>
      </c>
      <c r="N3" s="15">
        <v>11.2</v>
      </c>
      <c r="O3" s="15">
        <f>RANK(N3, N$3:N$100,0)</f>
        <v>7</v>
      </c>
      <c r="P3" s="15"/>
      <c r="Q3" s="14">
        <v>4</v>
      </c>
      <c r="R3" s="14">
        <v>6.55</v>
      </c>
      <c r="S3" s="14">
        <v>10.55</v>
      </c>
      <c r="T3" s="15">
        <f>RANK(S3, S$3:S$100,0)</f>
        <v>2</v>
      </c>
      <c r="U3" s="15"/>
      <c r="V3" s="14">
        <v>4.3</v>
      </c>
      <c r="W3" s="14">
        <v>8.8000000000000007</v>
      </c>
      <c r="X3" s="14">
        <v>13.1</v>
      </c>
      <c r="Y3" s="15">
        <f>RANK(X3, X$3:X$100,0)</f>
        <v>1</v>
      </c>
      <c r="Z3" s="15"/>
      <c r="AA3" s="14">
        <v>4.0999999999999996</v>
      </c>
      <c r="AB3" s="14">
        <v>7.7</v>
      </c>
      <c r="AC3" s="14">
        <v>11.8</v>
      </c>
      <c r="AD3" s="15">
        <f>RANK(AC3, AC$3:AC$100,0)</f>
        <v>2</v>
      </c>
    </row>
    <row r="4" spans="1:30" x14ac:dyDescent="0.25">
      <c r="A4" s="12">
        <v>3017</v>
      </c>
      <c r="B4" s="12" t="s">
        <v>42</v>
      </c>
      <c r="C4" s="12" t="s">
        <v>43</v>
      </c>
      <c r="E4" s="13">
        <v>43.75</v>
      </c>
      <c r="F4" s="15">
        <f t="shared" ref="F4:F25" si="0">RANK(E4, E$3:E$100,0)</f>
        <v>2</v>
      </c>
      <c r="H4" s="14">
        <v>1.6</v>
      </c>
      <c r="I4" s="14">
        <v>8.65</v>
      </c>
      <c r="J4" s="14">
        <v>10.25</v>
      </c>
      <c r="K4" s="14">
        <v>1.6</v>
      </c>
      <c r="L4" s="14">
        <v>8.5</v>
      </c>
      <c r="M4" s="14">
        <v>10.1</v>
      </c>
      <c r="N4" s="15">
        <v>10.25</v>
      </c>
      <c r="O4" s="15">
        <f t="shared" ref="O4:O25" si="1">RANK(N4, N$3:N$100,0)</f>
        <v>13</v>
      </c>
      <c r="P4" s="15"/>
      <c r="Q4" s="14">
        <v>3.2</v>
      </c>
      <c r="R4" s="14">
        <v>7.15</v>
      </c>
      <c r="S4" s="14">
        <v>10.35</v>
      </c>
      <c r="T4" s="15">
        <f t="shared" ref="T4:T25" si="2">RANK(S4, S$3:S$100,0)</f>
        <v>4</v>
      </c>
      <c r="U4" s="15"/>
      <c r="V4" s="14">
        <v>3</v>
      </c>
      <c r="W4" s="14">
        <v>8.4499999999999993</v>
      </c>
      <c r="X4" s="14">
        <v>11.45</v>
      </c>
      <c r="Y4" s="15">
        <f t="shared" ref="Y4:Y25" si="3">RANK(X4, X$3:X$100,0)</f>
        <v>3</v>
      </c>
      <c r="Z4" s="15"/>
      <c r="AA4" s="14">
        <v>3.5</v>
      </c>
      <c r="AB4" s="14">
        <v>8.1999999999999993</v>
      </c>
      <c r="AC4" s="14">
        <v>11.7</v>
      </c>
      <c r="AD4" s="15">
        <f t="shared" ref="AD4:AD25" si="4">RANK(AC4, AC$3:AC$100,0)</f>
        <v>3</v>
      </c>
    </row>
    <row r="5" spans="1:30" x14ac:dyDescent="0.25">
      <c r="A5" s="12">
        <v>3018</v>
      </c>
      <c r="B5" s="12" t="s">
        <v>44</v>
      </c>
      <c r="C5" s="12" t="s">
        <v>43</v>
      </c>
      <c r="E5" s="13">
        <v>43.65</v>
      </c>
      <c r="F5" s="15">
        <f t="shared" si="0"/>
        <v>3</v>
      </c>
      <c r="H5" s="14">
        <v>2.4</v>
      </c>
      <c r="I5" s="14">
        <v>8.75</v>
      </c>
      <c r="J5" s="14">
        <v>11.15</v>
      </c>
      <c r="K5" s="14">
        <v>2.6</v>
      </c>
      <c r="L5" s="14">
        <v>8.75</v>
      </c>
      <c r="M5" s="14">
        <v>11.35</v>
      </c>
      <c r="N5" s="15">
        <v>11.35</v>
      </c>
      <c r="O5" s="15">
        <f t="shared" si="1"/>
        <v>6</v>
      </c>
      <c r="P5" s="15"/>
      <c r="Q5" s="14">
        <v>3.3</v>
      </c>
      <c r="R5" s="14">
        <v>6.85</v>
      </c>
      <c r="S5" s="14">
        <v>10.15</v>
      </c>
      <c r="T5" s="15">
        <f t="shared" si="2"/>
        <v>5</v>
      </c>
      <c r="U5" s="15"/>
      <c r="V5" s="14">
        <v>3.4</v>
      </c>
      <c r="W5" s="14">
        <v>7.45</v>
      </c>
      <c r="X5" s="14">
        <v>10.85</v>
      </c>
      <c r="Y5" s="15">
        <f t="shared" si="3"/>
        <v>4</v>
      </c>
      <c r="Z5" s="15"/>
      <c r="AA5" s="14">
        <v>4.0999999999999996</v>
      </c>
      <c r="AB5" s="14">
        <v>7.2</v>
      </c>
      <c r="AC5" s="14">
        <v>11.3</v>
      </c>
      <c r="AD5" s="15">
        <f t="shared" si="4"/>
        <v>7</v>
      </c>
    </row>
    <row r="6" spans="1:30" x14ac:dyDescent="0.25">
      <c r="A6" s="12">
        <v>1005</v>
      </c>
      <c r="B6" s="12" t="s">
        <v>67</v>
      </c>
      <c r="C6" s="12" t="s">
        <v>43</v>
      </c>
      <c r="E6" s="13">
        <v>43.6</v>
      </c>
      <c r="F6" s="15">
        <f t="shared" si="0"/>
        <v>4</v>
      </c>
      <c r="H6" s="14">
        <v>2.4</v>
      </c>
      <c r="I6" s="14">
        <v>8.5500000000000007</v>
      </c>
      <c r="J6" s="14">
        <v>10.95</v>
      </c>
      <c r="K6" s="14">
        <v>2.4</v>
      </c>
      <c r="L6" s="14">
        <v>8.75</v>
      </c>
      <c r="M6" s="14">
        <v>11.15</v>
      </c>
      <c r="N6" s="15">
        <v>11.15</v>
      </c>
      <c r="O6" s="15">
        <f t="shared" si="1"/>
        <v>8</v>
      </c>
      <c r="P6" s="15"/>
      <c r="Q6" s="14">
        <v>3.1</v>
      </c>
      <c r="R6" s="14">
        <v>7.45</v>
      </c>
      <c r="S6" s="14">
        <v>10.55</v>
      </c>
      <c r="T6" s="15">
        <f t="shared" si="2"/>
        <v>2</v>
      </c>
      <c r="U6" s="15"/>
      <c r="V6" s="14">
        <v>2.5</v>
      </c>
      <c r="W6" s="14">
        <v>8.1</v>
      </c>
      <c r="X6" s="14">
        <v>10.6</v>
      </c>
      <c r="Y6" s="15">
        <f t="shared" si="3"/>
        <v>5</v>
      </c>
      <c r="Z6" s="15"/>
      <c r="AA6" s="14">
        <v>3.6</v>
      </c>
      <c r="AB6" s="14">
        <v>7.7</v>
      </c>
      <c r="AC6" s="14">
        <v>11.3</v>
      </c>
      <c r="AD6" s="15">
        <f t="shared" si="4"/>
        <v>7</v>
      </c>
    </row>
    <row r="7" spans="1:30" x14ac:dyDescent="0.25">
      <c r="A7" s="12">
        <v>1006</v>
      </c>
      <c r="B7" s="12" t="s">
        <v>68</v>
      </c>
      <c r="C7" s="12" t="s">
        <v>43</v>
      </c>
      <c r="E7" s="13">
        <v>42.8</v>
      </c>
      <c r="F7" s="15">
        <f t="shared" si="0"/>
        <v>5</v>
      </c>
      <c r="H7" s="14">
        <v>3.4</v>
      </c>
      <c r="I7" s="14">
        <v>8.9</v>
      </c>
      <c r="J7" s="14">
        <v>12.3</v>
      </c>
      <c r="K7" s="14">
        <v>3.2</v>
      </c>
      <c r="L7" s="14">
        <v>7.85</v>
      </c>
      <c r="M7" s="14">
        <v>11.05</v>
      </c>
      <c r="N7" s="15">
        <v>12.3</v>
      </c>
      <c r="O7" s="15">
        <f t="shared" si="1"/>
        <v>1</v>
      </c>
      <c r="P7" s="15"/>
      <c r="Q7" s="14">
        <v>3.7</v>
      </c>
      <c r="R7" s="14">
        <v>7.4</v>
      </c>
      <c r="S7" s="14">
        <v>11.1</v>
      </c>
      <c r="T7" s="15">
        <f t="shared" si="2"/>
        <v>1</v>
      </c>
      <c r="U7" s="15"/>
      <c r="V7" s="14">
        <v>3.7</v>
      </c>
      <c r="W7" s="14">
        <v>4.0999999999999996</v>
      </c>
      <c r="X7" s="14">
        <v>7.8</v>
      </c>
      <c r="Y7" s="15">
        <f t="shared" si="3"/>
        <v>17</v>
      </c>
      <c r="Z7" s="15"/>
      <c r="AA7" s="14">
        <v>4</v>
      </c>
      <c r="AB7" s="14">
        <v>7.6</v>
      </c>
      <c r="AC7" s="14">
        <v>11.6</v>
      </c>
      <c r="AD7" s="15">
        <f t="shared" si="4"/>
        <v>4</v>
      </c>
    </row>
    <row r="8" spans="1:30" x14ac:dyDescent="0.25">
      <c r="A8" s="12">
        <v>3014</v>
      </c>
      <c r="B8" s="12" t="s">
        <v>45</v>
      </c>
      <c r="C8" s="12" t="s">
        <v>43</v>
      </c>
      <c r="E8" s="13">
        <v>42.55</v>
      </c>
      <c r="F8" s="15">
        <f t="shared" si="0"/>
        <v>6</v>
      </c>
      <c r="H8" s="14">
        <v>2.4</v>
      </c>
      <c r="I8" s="14">
        <v>8.6999999999999993</v>
      </c>
      <c r="J8" s="14">
        <v>11.1</v>
      </c>
      <c r="K8" s="14">
        <v>2.4</v>
      </c>
      <c r="L8" s="14">
        <v>8.75</v>
      </c>
      <c r="M8" s="14">
        <v>11.15</v>
      </c>
      <c r="N8" s="15">
        <v>11.15</v>
      </c>
      <c r="O8" s="15">
        <f t="shared" si="1"/>
        <v>8</v>
      </c>
      <c r="P8" s="15"/>
      <c r="Q8" s="14">
        <v>3.1</v>
      </c>
      <c r="R8" s="14">
        <v>6.4</v>
      </c>
      <c r="S8" s="14">
        <v>9.5</v>
      </c>
      <c r="T8" s="15">
        <f t="shared" si="2"/>
        <v>7</v>
      </c>
      <c r="U8" s="15"/>
      <c r="V8" s="14">
        <v>3.2</v>
      </c>
      <c r="W8" s="14">
        <v>7.2</v>
      </c>
      <c r="X8" s="14">
        <v>10.4</v>
      </c>
      <c r="Y8" s="15">
        <f t="shared" si="3"/>
        <v>7</v>
      </c>
      <c r="Z8" s="15"/>
      <c r="AA8" s="14">
        <v>3.8</v>
      </c>
      <c r="AB8" s="14">
        <v>7.7</v>
      </c>
      <c r="AC8" s="14">
        <v>11.5</v>
      </c>
      <c r="AD8" s="15">
        <f t="shared" si="4"/>
        <v>5</v>
      </c>
    </row>
    <row r="9" spans="1:30" x14ac:dyDescent="0.25">
      <c r="A9" s="12">
        <v>4001</v>
      </c>
      <c r="B9" s="12" t="s">
        <v>95</v>
      </c>
      <c r="C9" s="12" t="s">
        <v>6</v>
      </c>
      <c r="E9" s="13">
        <v>42.5</v>
      </c>
      <c r="F9" s="15">
        <f t="shared" si="0"/>
        <v>7</v>
      </c>
      <c r="H9" s="14">
        <v>2.4</v>
      </c>
      <c r="I9" s="14">
        <v>9.1</v>
      </c>
      <c r="J9" s="14">
        <v>11.5</v>
      </c>
      <c r="K9" s="14">
        <v>0</v>
      </c>
      <c r="L9" s="14">
        <v>0</v>
      </c>
      <c r="M9" s="14">
        <v>0</v>
      </c>
      <c r="N9" s="15">
        <v>11.5</v>
      </c>
      <c r="O9" s="15">
        <f t="shared" si="1"/>
        <v>3</v>
      </c>
      <c r="P9" s="15"/>
      <c r="Q9" s="14">
        <v>2.2000000000000002</v>
      </c>
      <c r="R9" s="14">
        <v>7.95</v>
      </c>
      <c r="S9" s="14">
        <v>10.15</v>
      </c>
      <c r="T9" s="15">
        <f t="shared" si="2"/>
        <v>5</v>
      </c>
      <c r="U9" s="15"/>
      <c r="V9" s="14">
        <v>2.7</v>
      </c>
      <c r="W9" s="14">
        <v>7.35</v>
      </c>
      <c r="X9" s="14">
        <v>10.050000000000001</v>
      </c>
      <c r="Y9" s="15">
        <f t="shared" si="3"/>
        <v>8</v>
      </c>
      <c r="Z9" s="15"/>
      <c r="AA9" s="14">
        <v>3.4</v>
      </c>
      <c r="AB9" s="14">
        <v>7.4</v>
      </c>
      <c r="AC9" s="14">
        <v>10.8</v>
      </c>
      <c r="AD9" s="15">
        <f t="shared" si="4"/>
        <v>12</v>
      </c>
    </row>
    <row r="10" spans="1:30" x14ac:dyDescent="0.25">
      <c r="A10" s="12">
        <v>1003</v>
      </c>
      <c r="B10" s="12" t="s">
        <v>69</v>
      </c>
      <c r="C10" s="12" t="s">
        <v>6</v>
      </c>
      <c r="E10" s="13">
        <v>41</v>
      </c>
      <c r="F10" s="15">
        <f t="shared" si="0"/>
        <v>8</v>
      </c>
      <c r="H10" s="14">
        <v>2.6</v>
      </c>
      <c r="I10" s="14">
        <v>8.9</v>
      </c>
      <c r="J10" s="14">
        <v>11.5</v>
      </c>
      <c r="K10" s="14">
        <v>2.6</v>
      </c>
      <c r="L10" s="14">
        <v>8.5500000000000007</v>
      </c>
      <c r="M10" s="14">
        <v>11.15</v>
      </c>
      <c r="N10" s="15">
        <v>11.5</v>
      </c>
      <c r="O10" s="15">
        <f t="shared" si="1"/>
        <v>3</v>
      </c>
      <c r="P10" s="15"/>
      <c r="Q10" s="14">
        <v>2</v>
      </c>
      <c r="R10" s="14">
        <v>6.55</v>
      </c>
      <c r="S10" s="14">
        <v>8.5500000000000007</v>
      </c>
      <c r="T10" s="15">
        <f t="shared" si="2"/>
        <v>12</v>
      </c>
      <c r="U10" s="15"/>
      <c r="V10" s="14">
        <v>3.1</v>
      </c>
      <c r="W10" s="14">
        <v>8.5</v>
      </c>
      <c r="X10" s="14">
        <v>11.6</v>
      </c>
      <c r="Y10" s="15">
        <f t="shared" si="3"/>
        <v>2</v>
      </c>
      <c r="Z10" s="15"/>
      <c r="AA10" s="14">
        <v>3.1</v>
      </c>
      <c r="AB10" s="14">
        <v>6.25</v>
      </c>
      <c r="AC10" s="14">
        <v>9.35</v>
      </c>
      <c r="AD10" s="15">
        <f t="shared" si="4"/>
        <v>16</v>
      </c>
    </row>
    <row r="11" spans="1:30" x14ac:dyDescent="0.25">
      <c r="A11" s="12">
        <v>3019</v>
      </c>
      <c r="B11" s="12" t="s">
        <v>46</v>
      </c>
      <c r="C11" s="12" t="s">
        <v>43</v>
      </c>
      <c r="E11" s="13">
        <v>40.299999999999997</v>
      </c>
      <c r="F11" s="15">
        <f t="shared" si="0"/>
        <v>9</v>
      </c>
      <c r="H11" s="14">
        <v>2.4</v>
      </c>
      <c r="I11" s="14">
        <v>8.75</v>
      </c>
      <c r="J11" s="14">
        <v>11.15</v>
      </c>
      <c r="K11" s="14">
        <v>2.6</v>
      </c>
      <c r="L11" s="14">
        <v>8.85</v>
      </c>
      <c r="M11" s="14">
        <v>11.45</v>
      </c>
      <c r="N11" s="15">
        <v>11.45</v>
      </c>
      <c r="O11" s="15">
        <f t="shared" si="1"/>
        <v>5</v>
      </c>
      <c r="P11" s="15"/>
      <c r="Q11" s="14">
        <v>2.9</v>
      </c>
      <c r="R11" s="14">
        <v>6.35</v>
      </c>
      <c r="S11" s="14">
        <v>9.25</v>
      </c>
      <c r="T11" s="15">
        <f t="shared" si="2"/>
        <v>8</v>
      </c>
      <c r="U11" s="15"/>
      <c r="V11" s="14">
        <v>3.4</v>
      </c>
      <c r="W11" s="14">
        <v>4.3499999999999996</v>
      </c>
      <c r="X11" s="14">
        <v>7.75</v>
      </c>
      <c r="Y11" s="15">
        <f t="shared" si="3"/>
        <v>18</v>
      </c>
      <c r="Z11" s="15"/>
      <c r="AA11" s="14">
        <v>4</v>
      </c>
      <c r="AB11" s="14">
        <v>7.85</v>
      </c>
      <c r="AC11" s="14">
        <v>11.85</v>
      </c>
      <c r="AD11" s="15">
        <f t="shared" si="4"/>
        <v>1</v>
      </c>
    </row>
    <row r="12" spans="1:30" x14ac:dyDescent="0.25">
      <c r="A12" s="12">
        <v>3015</v>
      </c>
      <c r="B12" s="12" t="s">
        <v>47</v>
      </c>
      <c r="C12" s="12" t="s">
        <v>43</v>
      </c>
      <c r="E12" s="13">
        <v>40.200000000000003</v>
      </c>
      <c r="F12" s="15">
        <f t="shared" si="0"/>
        <v>10</v>
      </c>
      <c r="H12" s="14">
        <v>1.6</v>
      </c>
      <c r="I12" s="14">
        <v>9.1</v>
      </c>
      <c r="J12" s="14">
        <v>10.7</v>
      </c>
      <c r="K12" s="14">
        <v>2</v>
      </c>
      <c r="L12" s="14">
        <v>8.9499999999999993</v>
      </c>
      <c r="M12" s="14">
        <v>10.95</v>
      </c>
      <c r="N12" s="15">
        <v>10.95</v>
      </c>
      <c r="O12" s="15">
        <f t="shared" si="1"/>
        <v>10</v>
      </c>
      <c r="P12" s="15"/>
      <c r="Q12" s="14">
        <v>2.4</v>
      </c>
      <c r="R12" s="14">
        <v>6.85</v>
      </c>
      <c r="S12" s="14">
        <v>9.25</v>
      </c>
      <c r="T12" s="15">
        <f t="shared" si="2"/>
        <v>8</v>
      </c>
      <c r="U12" s="15"/>
      <c r="V12" s="14">
        <v>2.8</v>
      </c>
      <c r="W12" s="14">
        <v>5.9</v>
      </c>
      <c r="X12" s="14">
        <v>8.6999999999999993</v>
      </c>
      <c r="Y12" s="15">
        <f t="shared" si="3"/>
        <v>14</v>
      </c>
      <c r="Z12" s="15"/>
      <c r="AA12" s="14">
        <v>3.4</v>
      </c>
      <c r="AB12" s="14">
        <v>7.9</v>
      </c>
      <c r="AC12" s="14">
        <v>11.3</v>
      </c>
      <c r="AD12" s="15">
        <f t="shared" si="4"/>
        <v>7</v>
      </c>
    </row>
    <row r="13" spans="1:30" x14ac:dyDescent="0.25">
      <c r="A13" s="12">
        <v>2013</v>
      </c>
      <c r="B13" s="12" t="s">
        <v>70</v>
      </c>
      <c r="C13" s="12" t="s">
        <v>6</v>
      </c>
      <c r="E13" s="13">
        <v>39.950000000000003</v>
      </c>
      <c r="F13" s="15">
        <f t="shared" si="0"/>
        <v>11</v>
      </c>
      <c r="H13" s="14">
        <v>2.6</v>
      </c>
      <c r="I13" s="14">
        <v>9.1</v>
      </c>
      <c r="J13" s="14">
        <v>11.7</v>
      </c>
      <c r="K13" s="14">
        <v>2.6</v>
      </c>
      <c r="L13" s="14">
        <v>8.9499999999999993</v>
      </c>
      <c r="M13" s="14">
        <v>11.55</v>
      </c>
      <c r="N13" s="15">
        <v>11.7</v>
      </c>
      <c r="O13" s="15">
        <f t="shared" si="1"/>
        <v>2</v>
      </c>
      <c r="P13" s="15"/>
      <c r="Q13" s="14">
        <v>1.2</v>
      </c>
      <c r="R13" s="14">
        <v>5.8</v>
      </c>
      <c r="S13" s="14">
        <v>7</v>
      </c>
      <c r="T13" s="15">
        <f t="shared" si="2"/>
        <v>16</v>
      </c>
      <c r="U13" s="15"/>
      <c r="V13" s="14">
        <v>2.7</v>
      </c>
      <c r="W13" s="14">
        <v>7.1</v>
      </c>
      <c r="X13" s="14">
        <v>9.8000000000000007</v>
      </c>
      <c r="Y13" s="15">
        <f t="shared" si="3"/>
        <v>9</v>
      </c>
      <c r="Z13" s="15"/>
      <c r="AA13" s="14">
        <v>3.6</v>
      </c>
      <c r="AB13" s="14">
        <v>7.85</v>
      </c>
      <c r="AC13" s="14">
        <v>11.45</v>
      </c>
      <c r="AD13" s="15">
        <f t="shared" si="4"/>
        <v>6</v>
      </c>
    </row>
    <row r="14" spans="1:30" x14ac:dyDescent="0.25">
      <c r="A14" s="12">
        <v>2005</v>
      </c>
      <c r="B14" s="12" t="s">
        <v>71</v>
      </c>
      <c r="C14" s="12" t="s">
        <v>43</v>
      </c>
      <c r="E14" s="13">
        <v>39.85</v>
      </c>
      <c r="F14" s="15">
        <f t="shared" si="0"/>
        <v>12</v>
      </c>
      <c r="H14" s="14">
        <v>2.4</v>
      </c>
      <c r="I14" s="14">
        <v>8.4499999999999993</v>
      </c>
      <c r="J14" s="14">
        <v>10.85</v>
      </c>
      <c r="K14" s="14">
        <v>2</v>
      </c>
      <c r="L14" s="14">
        <v>8.65</v>
      </c>
      <c r="M14" s="14">
        <v>10.65</v>
      </c>
      <c r="N14" s="15">
        <v>10.85</v>
      </c>
      <c r="O14" s="15">
        <f t="shared" si="1"/>
        <v>11</v>
      </c>
      <c r="P14" s="15"/>
      <c r="Q14" s="14">
        <v>1.9</v>
      </c>
      <c r="R14" s="14">
        <v>7.2</v>
      </c>
      <c r="S14" s="14">
        <v>9.1</v>
      </c>
      <c r="T14" s="15">
        <f t="shared" si="2"/>
        <v>10</v>
      </c>
      <c r="U14" s="15"/>
      <c r="V14" s="14">
        <v>3.6</v>
      </c>
      <c r="W14" s="14">
        <v>7</v>
      </c>
      <c r="X14" s="14">
        <v>10.6</v>
      </c>
      <c r="Y14" s="15">
        <f t="shared" si="3"/>
        <v>5</v>
      </c>
      <c r="Z14" s="15"/>
      <c r="AA14" s="14">
        <v>3</v>
      </c>
      <c r="AB14" s="14">
        <v>6.3</v>
      </c>
      <c r="AC14" s="14">
        <v>9.3000000000000007</v>
      </c>
      <c r="AD14" s="15">
        <f t="shared" si="4"/>
        <v>17</v>
      </c>
    </row>
    <row r="15" spans="1:30" x14ac:dyDescent="0.25">
      <c r="A15" s="12">
        <v>4007</v>
      </c>
      <c r="B15" s="12" t="s">
        <v>96</v>
      </c>
      <c r="C15" s="12" t="s">
        <v>41</v>
      </c>
      <c r="E15" s="13">
        <v>39.1</v>
      </c>
      <c r="F15" s="15">
        <f t="shared" si="0"/>
        <v>13</v>
      </c>
      <c r="H15" s="14">
        <v>1.6</v>
      </c>
      <c r="I15" s="14">
        <v>8.5500000000000007</v>
      </c>
      <c r="J15" s="14">
        <v>10.15</v>
      </c>
      <c r="K15" s="14">
        <v>0</v>
      </c>
      <c r="L15" s="14">
        <v>0</v>
      </c>
      <c r="M15" s="14">
        <v>0</v>
      </c>
      <c r="N15" s="15">
        <v>10.15</v>
      </c>
      <c r="O15" s="15">
        <f t="shared" si="1"/>
        <v>15</v>
      </c>
      <c r="P15" s="15"/>
      <c r="Q15" s="14">
        <v>2.2000000000000002</v>
      </c>
      <c r="R15" s="14">
        <v>6.85</v>
      </c>
      <c r="S15" s="14">
        <v>9.0500000000000007</v>
      </c>
      <c r="T15" s="15">
        <f t="shared" si="2"/>
        <v>11</v>
      </c>
      <c r="U15" s="15"/>
      <c r="V15" s="14">
        <v>2.6</v>
      </c>
      <c r="W15" s="14">
        <v>6.85</v>
      </c>
      <c r="X15" s="14">
        <v>9.4499999999999993</v>
      </c>
      <c r="Y15" s="15">
        <f t="shared" si="3"/>
        <v>12</v>
      </c>
      <c r="Z15" s="15"/>
      <c r="AA15" s="14">
        <v>2.8</v>
      </c>
      <c r="AB15" s="14">
        <v>7.65</v>
      </c>
      <c r="AC15" s="14">
        <v>10.45</v>
      </c>
      <c r="AD15" s="15">
        <f t="shared" si="4"/>
        <v>13</v>
      </c>
    </row>
    <row r="16" spans="1:30" x14ac:dyDescent="0.25">
      <c r="A16" s="12">
        <v>3016</v>
      </c>
      <c r="B16" s="12" t="s">
        <v>48</v>
      </c>
      <c r="C16" s="12" t="s">
        <v>43</v>
      </c>
      <c r="E16" s="13">
        <v>38.1</v>
      </c>
      <c r="F16" s="15">
        <f t="shared" si="0"/>
        <v>14</v>
      </c>
      <c r="H16" s="14">
        <v>2.4</v>
      </c>
      <c r="I16" s="14">
        <v>8.25</v>
      </c>
      <c r="J16" s="14">
        <v>10.65</v>
      </c>
      <c r="K16" s="14">
        <v>2</v>
      </c>
      <c r="L16" s="14">
        <v>8.15</v>
      </c>
      <c r="M16" s="14">
        <v>10.15</v>
      </c>
      <c r="N16" s="15">
        <v>10.65</v>
      </c>
      <c r="O16" s="15">
        <f t="shared" si="1"/>
        <v>12</v>
      </c>
      <c r="P16" s="15"/>
      <c r="Q16" s="14">
        <v>2.4</v>
      </c>
      <c r="R16" s="14">
        <v>5.7</v>
      </c>
      <c r="S16" s="14">
        <v>8.1</v>
      </c>
      <c r="T16" s="15">
        <f t="shared" si="2"/>
        <v>13</v>
      </c>
      <c r="U16" s="15"/>
      <c r="V16" s="14">
        <v>2.9</v>
      </c>
      <c r="W16" s="14">
        <v>6.6</v>
      </c>
      <c r="X16" s="14">
        <v>9.5</v>
      </c>
      <c r="Y16" s="15">
        <f t="shared" si="3"/>
        <v>10</v>
      </c>
      <c r="Z16" s="15"/>
      <c r="AA16" s="14">
        <v>3.5</v>
      </c>
      <c r="AB16" s="14">
        <v>6.35</v>
      </c>
      <c r="AC16" s="14">
        <v>9.85</v>
      </c>
      <c r="AD16" s="15">
        <f t="shared" si="4"/>
        <v>15</v>
      </c>
    </row>
    <row r="17" spans="1:30" x14ac:dyDescent="0.25">
      <c r="A17" s="12">
        <v>2004</v>
      </c>
      <c r="B17" s="12" t="s">
        <v>72</v>
      </c>
      <c r="C17" s="12" t="s">
        <v>43</v>
      </c>
      <c r="E17" s="13">
        <v>37</v>
      </c>
      <c r="F17" s="15">
        <f t="shared" si="0"/>
        <v>15</v>
      </c>
      <c r="H17" s="14">
        <v>2.4</v>
      </c>
      <c r="I17" s="14">
        <v>7.85</v>
      </c>
      <c r="J17" s="14">
        <v>10.25</v>
      </c>
      <c r="K17" s="14">
        <v>2</v>
      </c>
      <c r="L17" s="14">
        <v>8.0500000000000007</v>
      </c>
      <c r="M17" s="14">
        <v>10.050000000000001</v>
      </c>
      <c r="N17" s="15">
        <v>10.25</v>
      </c>
      <c r="O17" s="15">
        <f t="shared" si="1"/>
        <v>13</v>
      </c>
      <c r="P17" s="15"/>
      <c r="Q17" s="14">
        <v>1.2</v>
      </c>
      <c r="R17" s="14">
        <v>6.4</v>
      </c>
      <c r="S17" s="14">
        <v>7.6</v>
      </c>
      <c r="T17" s="15">
        <f t="shared" si="2"/>
        <v>15</v>
      </c>
      <c r="U17" s="15"/>
      <c r="V17" s="14">
        <v>2.2000000000000002</v>
      </c>
      <c r="W17" s="14">
        <v>5.9</v>
      </c>
      <c r="X17" s="14">
        <v>8.1</v>
      </c>
      <c r="Y17" s="15">
        <f t="shared" si="3"/>
        <v>16</v>
      </c>
      <c r="Z17" s="15"/>
      <c r="AA17" s="14">
        <v>3.9</v>
      </c>
      <c r="AB17" s="14">
        <v>7.15</v>
      </c>
      <c r="AC17" s="14">
        <v>11.05</v>
      </c>
      <c r="AD17" s="15">
        <f t="shared" si="4"/>
        <v>10</v>
      </c>
    </row>
    <row r="18" spans="1:30" x14ac:dyDescent="0.25">
      <c r="A18" s="12">
        <v>6009</v>
      </c>
      <c r="B18" s="12" t="s">
        <v>97</v>
      </c>
      <c r="C18" s="12" t="s">
        <v>43</v>
      </c>
      <c r="E18" s="13">
        <v>26.6</v>
      </c>
      <c r="F18" s="15">
        <f t="shared" si="0"/>
        <v>16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5">
        <v>0</v>
      </c>
      <c r="O18" s="15">
        <f t="shared" si="1"/>
        <v>16</v>
      </c>
      <c r="P18" s="15"/>
      <c r="Q18" s="14">
        <v>1.5</v>
      </c>
      <c r="R18" s="14">
        <v>6.6</v>
      </c>
      <c r="S18" s="14">
        <v>8.1</v>
      </c>
      <c r="T18" s="15">
        <f t="shared" si="2"/>
        <v>13</v>
      </c>
      <c r="U18" s="15"/>
      <c r="V18" s="14">
        <v>1.1000000000000001</v>
      </c>
      <c r="W18" s="14">
        <v>7.15</v>
      </c>
      <c r="X18" s="14">
        <v>8.25</v>
      </c>
      <c r="Y18" s="15">
        <f t="shared" si="3"/>
        <v>15</v>
      </c>
      <c r="Z18" s="15"/>
      <c r="AA18" s="14">
        <v>2.7</v>
      </c>
      <c r="AB18" s="14">
        <v>7.55</v>
      </c>
      <c r="AC18" s="14">
        <v>10.25</v>
      </c>
      <c r="AD18" s="15">
        <f t="shared" si="4"/>
        <v>14</v>
      </c>
    </row>
    <row r="19" spans="1:30" x14ac:dyDescent="0.25">
      <c r="A19" s="12">
        <v>2003</v>
      </c>
      <c r="B19" s="12" t="s">
        <v>73</v>
      </c>
      <c r="C19" s="12" t="s">
        <v>43</v>
      </c>
      <c r="E19" s="13">
        <v>20.5</v>
      </c>
      <c r="F19" s="15">
        <f t="shared" si="0"/>
        <v>17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5">
        <v>0</v>
      </c>
      <c r="O19" s="15">
        <f t="shared" si="1"/>
        <v>16</v>
      </c>
      <c r="P19" s="15"/>
      <c r="Q19" s="14">
        <v>0</v>
      </c>
      <c r="R19" s="14">
        <v>0</v>
      </c>
      <c r="S19" s="14">
        <v>0</v>
      </c>
      <c r="T19" s="15">
        <f t="shared" si="2"/>
        <v>17</v>
      </c>
      <c r="U19" s="15"/>
      <c r="V19" s="14">
        <v>3.4</v>
      </c>
      <c r="W19" s="14">
        <v>6.1</v>
      </c>
      <c r="X19" s="14">
        <v>9.5</v>
      </c>
      <c r="Y19" s="15">
        <f t="shared" si="3"/>
        <v>10</v>
      </c>
      <c r="Z19" s="15"/>
      <c r="AA19" s="14">
        <v>4</v>
      </c>
      <c r="AB19" s="14">
        <v>7.3</v>
      </c>
      <c r="AC19" s="14">
        <v>11</v>
      </c>
      <c r="AD19" s="15">
        <f t="shared" si="4"/>
        <v>11</v>
      </c>
    </row>
    <row r="20" spans="1:30" x14ac:dyDescent="0.25">
      <c r="A20" s="12">
        <v>3009</v>
      </c>
      <c r="B20" s="12" t="s">
        <v>49</v>
      </c>
      <c r="C20" s="12" t="s">
        <v>41</v>
      </c>
      <c r="E20" s="13">
        <v>8.9499999999999993</v>
      </c>
      <c r="F20" s="15">
        <f t="shared" si="0"/>
        <v>18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5">
        <v>0</v>
      </c>
      <c r="O20" s="15">
        <f t="shared" si="1"/>
        <v>16</v>
      </c>
      <c r="P20" s="15"/>
      <c r="Q20" s="14">
        <v>0</v>
      </c>
      <c r="R20" s="14">
        <v>0</v>
      </c>
      <c r="S20" s="14">
        <v>0</v>
      </c>
      <c r="T20" s="15">
        <f t="shared" si="2"/>
        <v>17</v>
      </c>
      <c r="U20" s="15"/>
      <c r="V20" s="14">
        <v>2</v>
      </c>
      <c r="W20" s="14">
        <v>6.95</v>
      </c>
      <c r="X20" s="14">
        <v>8.9499999999999993</v>
      </c>
      <c r="Y20" s="15">
        <f t="shared" si="3"/>
        <v>13</v>
      </c>
      <c r="Z20" s="15"/>
      <c r="AA20" s="14">
        <v>0</v>
      </c>
      <c r="AB20" s="14">
        <v>0</v>
      </c>
      <c r="AC20" s="14">
        <v>0</v>
      </c>
      <c r="AD20" s="15">
        <f t="shared" si="4"/>
        <v>18</v>
      </c>
    </row>
    <row r="21" spans="1:30" x14ac:dyDescent="0.25">
      <c r="A21" s="12">
        <v>5013</v>
      </c>
      <c r="B21" s="12" t="s">
        <v>50</v>
      </c>
      <c r="C21" s="12" t="s">
        <v>43</v>
      </c>
      <c r="E21" s="13">
        <v>0</v>
      </c>
      <c r="F21" s="15">
        <f t="shared" si="0"/>
        <v>19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5">
        <v>0</v>
      </c>
      <c r="O21" s="15">
        <f t="shared" si="1"/>
        <v>16</v>
      </c>
      <c r="P21" s="15"/>
      <c r="Q21" s="14">
        <v>0</v>
      </c>
      <c r="R21" s="14">
        <v>0</v>
      </c>
      <c r="S21" s="14">
        <v>0</v>
      </c>
      <c r="T21" s="15">
        <f t="shared" si="2"/>
        <v>17</v>
      </c>
      <c r="U21" s="15"/>
      <c r="V21" s="14">
        <v>0</v>
      </c>
      <c r="W21" s="14">
        <v>0</v>
      </c>
      <c r="X21" s="14">
        <v>0</v>
      </c>
      <c r="Y21" s="15">
        <f t="shared" si="3"/>
        <v>19</v>
      </c>
      <c r="Z21" s="15"/>
      <c r="AA21" s="14">
        <v>0</v>
      </c>
      <c r="AB21" s="14">
        <v>0</v>
      </c>
      <c r="AC21" s="14">
        <v>0</v>
      </c>
      <c r="AD21" s="15">
        <f t="shared" si="4"/>
        <v>18</v>
      </c>
    </row>
    <row r="22" spans="1:30" x14ac:dyDescent="0.25">
      <c r="A22" s="12">
        <v>1002</v>
      </c>
      <c r="B22" s="12" t="s">
        <v>74</v>
      </c>
      <c r="C22" s="12" t="s">
        <v>6</v>
      </c>
      <c r="E22" s="13">
        <v>0</v>
      </c>
      <c r="F22" s="15">
        <f t="shared" si="0"/>
        <v>19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5">
        <v>0</v>
      </c>
      <c r="O22" s="15">
        <f t="shared" si="1"/>
        <v>16</v>
      </c>
      <c r="P22" s="15"/>
      <c r="Q22" s="14">
        <v>0</v>
      </c>
      <c r="R22" s="14">
        <v>0</v>
      </c>
      <c r="S22" s="14">
        <v>0</v>
      </c>
      <c r="T22" s="15">
        <f t="shared" si="2"/>
        <v>17</v>
      </c>
      <c r="U22" s="15"/>
      <c r="V22" s="14">
        <v>0</v>
      </c>
      <c r="W22" s="14">
        <v>0</v>
      </c>
      <c r="X22" s="14">
        <v>0</v>
      </c>
      <c r="Y22" s="15">
        <f t="shared" si="3"/>
        <v>19</v>
      </c>
      <c r="Z22" s="15"/>
      <c r="AA22" s="14">
        <v>0</v>
      </c>
      <c r="AB22" s="14">
        <v>0</v>
      </c>
      <c r="AC22" s="14">
        <v>0</v>
      </c>
      <c r="AD22" s="15">
        <f t="shared" si="4"/>
        <v>18</v>
      </c>
    </row>
    <row r="23" spans="1:30" x14ac:dyDescent="0.25">
      <c r="A23" s="12">
        <v>2006</v>
      </c>
      <c r="B23" s="12" t="s">
        <v>75</v>
      </c>
      <c r="C23" s="12" t="s">
        <v>43</v>
      </c>
      <c r="E23" s="13">
        <v>0</v>
      </c>
      <c r="F23" s="15">
        <f t="shared" si="0"/>
        <v>19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5">
        <v>0</v>
      </c>
      <c r="O23" s="15">
        <f t="shared" si="1"/>
        <v>16</v>
      </c>
      <c r="P23" s="15"/>
      <c r="Q23" s="14">
        <v>0</v>
      </c>
      <c r="R23" s="14">
        <v>0</v>
      </c>
      <c r="S23" s="14">
        <v>0</v>
      </c>
      <c r="T23" s="15">
        <f t="shared" si="2"/>
        <v>17</v>
      </c>
      <c r="U23" s="15"/>
      <c r="V23" s="14">
        <v>0</v>
      </c>
      <c r="W23" s="14">
        <v>0</v>
      </c>
      <c r="X23" s="14">
        <v>0</v>
      </c>
      <c r="Y23" s="15">
        <f t="shared" si="3"/>
        <v>19</v>
      </c>
      <c r="Z23" s="15"/>
      <c r="AA23" s="14">
        <v>0</v>
      </c>
      <c r="AB23" s="14">
        <v>0</v>
      </c>
      <c r="AC23" s="14">
        <v>0</v>
      </c>
      <c r="AD23" s="15">
        <f t="shared" si="4"/>
        <v>18</v>
      </c>
    </row>
    <row r="24" spans="1:30" x14ac:dyDescent="0.25">
      <c r="A24" s="12">
        <v>4014</v>
      </c>
      <c r="B24" s="12" t="s">
        <v>98</v>
      </c>
      <c r="C24" s="12" t="s">
        <v>43</v>
      </c>
      <c r="E24" s="13">
        <v>0</v>
      </c>
      <c r="F24" s="15">
        <f t="shared" si="0"/>
        <v>19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5">
        <v>0</v>
      </c>
      <c r="O24" s="15">
        <f t="shared" si="1"/>
        <v>16</v>
      </c>
      <c r="P24" s="15"/>
      <c r="Q24" s="14">
        <v>0</v>
      </c>
      <c r="R24" s="14">
        <v>0</v>
      </c>
      <c r="S24" s="14">
        <v>0</v>
      </c>
      <c r="T24" s="15">
        <f t="shared" si="2"/>
        <v>17</v>
      </c>
      <c r="U24" s="15"/>
      <c r="V24" s="14">
        <v>0</v>
      </c>
      <c r="W24" s="14">
        <v>0</v>
      </c>
      <c r="X24" s="14">
        <v>0</v>
      </c>
      <c r="Y24" s="15">
        <f t="shared" si="3"/>
        <v>19</v>
      </c>
      <c r="Z24" s="15"/>
      <c r="AA24" s="14">
        <v>0</v>
      </c>
      <c r="AB24" s="14">
        <v>0</v>
      </c>
      <c r="AC24" s="14">
        <v>0</v>
      </c>
      <c r="AD24" s="15">
        <f t="shared" si="4"/>
        <v>18</v>
      </c>
    </row>
    <row r="25" spans="1:30" x14ac:dyDescent="0.25">
      <c r="A25" s="12">
        <v>4015</v>
      </c>
      <c r="B25" s="12" t="s">
        <v>99</v>
      </c>
      <c r="C25" s="12" t="s">
        <v>43</v>
      </c>
      <c r="E25" s="13">
        <v>0</v>
      </c>
      <c r="F25" s="15">
        <f t="shared" si="0"/>
        <v>19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5">
        <v>0</v>
      </c>
      <c r="O25" s="15">
        <f t="shared" si="1"/>
        <v>16</v>
      </c>
      <c r="P25" s="15"/>
      <c r="Q25" s="14">
        <v>0</v>
      </c>
      <c r="R25" s="14">
        <v>0</v>
      </c>
      <c r="S25" s="14">
        <v>0</v>
      </c>
      <c r="T25" s="15">
        <f t="shared" si="2"/>
        <v>17</v>
      </c>
      <c r="U25" s="15"/>
      <c r="V25" s="14">
        <v>0</v>
      </c>
      <c r="W25" s="14">
        <v>0</v>
      </c>
      <c r="X25" s="14">
        <v>0</v>
      </c>
      <c r="Y25" s="15">
        <f t="shared" si="3"/>
        <v>19</v>
      </c>
      <c r="Z25" s="15"/>
      <c r="AA25" s="14">
        <v>0</v>
      </c>
      <c r="AB25" s="14">
        <v>0</v>
      </c>
      <c r="AC25" s="14">
        <v>0</v>
      </c>
      <c r="AD25" s="15">
        <f t="shared" si="4"/>
        <v>18</v>
      </c>
    </row>
  </sheetData>
  <sortState xmlns:xlrd2="http://schemas.microsoft.com/office/spreadsheetml/2017/richdata2" columnSort="1" ref="G3:AD26">
    <sortCondition ref="G26:AD26"/>
  </sortState>
  <mergeCells count="5">
    <mergeCell ref="H1:J1"/>
    <mergeCell ref="K1:M1"/>
    <mergeCell ref="Q1:S1"/>
    <mergeCell ref="V1:X1"/>
    <mergeCell ref="AA1:A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5B445-CE4D-4095-BA15-0C18F835FC8F}">
  <dimension ref="A1:AD3"/>
  <sheetViews>
    <sheetView workbookViewId="0">
      <selection activeCell="A3" sqref="A1:XFD3"/>
    </sheetView>
  </sheetViews>
  <sheetFormatPr defaultRowHeight="15" x14ac:dyDescent="0.25"/>
  <cols>
    <col min="5" max="5" width="13.28515625" customWidth="1"/>
  </cols>
  <sheetData>
    <row r="1" spans="1:30" x14ac:dyDescent="0.25">
      <c r="H1" s="11" t="s">
        <v>130</v>
      </c>
      <c r="I1" s="11"/>
      <c r="J1" s="11"/>
      <c r="K1" s="11" t="s">
        <v>131</v>
      </c>
      <c r="L1" s="11"/>
      <c r="M1" s="11"/>
      <c r="Q1" s="11" t="s">
        <v>132</v>
      </c>
      <c r="R1" s="11"/>
      <c r="S1" s="11"/>
      <c r="V1" s="11" t="s">
        <v>133</v>
      </c>
      <c r="W1" s="11"/>
      <c r="X1" s="11"/>
      <c r="AA1" s="11" t="s">
        <v>134</v>
      </c>
      <c r="AB1" s="11"/>
      <c r="AC1" s="11"/>
    </row>
    <row r="2" spans="1:30" x14ac:dyDescent="0.25">
      <c r="A2" t="s">
        <v>145</v>
      </c>
      <c r="E2" t="s">
        <v>144</v>
      </c>
      <c r="F2" t="s">
        <v>143</v>
      </c>
      <c r="H2" t="s">
        <v>139</v>
      </c>
      <c r="I2" t="s">
        <v>140</v>
      </c>
      <c r="J2" t="s">
        <v>141</v>
      </c>
      <c r="K2" t="s">
        <v>139</v>
      </c>
      <c r="L2" t="s">
        <v>140</v>
      </c>
      <c r="M2" t="s">
        <v>141</v>
      </c>
      <c r="N2" t="s">
        <v>135</v>
      </c>
      <c r="Q2" t="s">
        <v>139</v>
      </c>
      <c r="R2" t="s">
        <v>140</v>
      </c>
      <c r="S2" t="s">
        <v>141</v>
      </c>
      <c r="V2" t="s">
        <v>139</v>
      </c>
      <c r="W2" t="s">
        <v>140</v>
      </c>
      <c r="X2" t="s">
        <v>141</v>
      </c>
      <c r="AA2" t="s">
        <v>139</v>
      </c>
      <c r="AB2" t="s">
        <v>140</v>
      </c>
      <c r="AC2" t="s">
        <v>141</v>
      </c>
    </row>
    <row r="3" spans="1:30" x14ac:dyDescent="0.25">
      <c r="A3" s="1">
        <v>1001</v>
      </c>
      <c r="B3" s="1" t="s">
        <v>51</v>
      </c>
      <c r="C3" s="1" t="s">
        <v>6</v>
      </c>
      <c r="D3" s="1"/>
      <c r="E3" s="3">
        <v>44.25</v>
      </c>
      <c r="F3" s="2">
        <v>1</v>
      </c>
      <c r="H3" s="4">
        <v>3.6</v>
      </c>
      <c r="I3" s="4">
        <v>8.65</v>
      </c>
      <c r="J3" s="4">
        <v>12.25</v>
      </c>
      <c r="K3" s="4">
        <v>3.6</v>
      </c>
      <c r="L3" s="4">
        <v>8.85</v>
      </c>
      <c r="M3" s="4">
        <v>12.45</v>
      </c>
      <c r="N3" s="5">
        <v>12.45</v>
      </c>
      <c r="O3" s="5" t="s">
        <v>3</v>
      </c>
      <c r="P3" s="5"/>
      <c r="Q3" s="4">
        <v>3.5</v>
      </c>
      <c r="R3" s="4">
        <v>6.5</v>
      </c>
      <c r="S3" s="4">
        <v>10</v>
      </c>
      <c r="T3" s="5" t="s">
        <v>3</v>
      </c>
      <c r="U3" s="5"/>
      <c r="V3" s="4">
        <v>2.9</v>
      </c>
      <c r="W3" s="4">
        <v>7.5</v>
      </c>
      <c r="X3" s="4">
        <v>10.4</v>
      </c>
      <c r="Y3" s="5" t="s">
        <v>3</v>
      </c>
      <c r="Z3" s="5"/>
      <c r="AA3" s="4">
        <v>3.1</v>
      </c>
      <c r="AB3" s="4">
        <v>8.3000000000000007</v>
      </c>
      <c r="AC3" s="4">
        <v>11.4</v>
      </c>
      <c r="AD3" s="5" t="s">
        <v>3</v>
      </c>
    </row>
  </sheetData>
  <mergeCells count="5">
    <mergeCell ref="H1:J1"/>
    <mergeCell ref="K1:M1"/>
    <mergeCell ref="Q1:S1"/>
    <mergeCell ref="V1:X1"/>
    <mergeCell ref="AA1:A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C5BF6-2FB3-4914-8929-4248039A81A6}">
  <dimension ref="A1:AD14"/>
  <sheetViews>
    <sheetView zoomScale="160" zoomScaleNormal="160" workbookViewId="0">
      <selection activeCell="A3" sqref="A3:XFD14"/>
    </sheetView>
  </sheetViews>
  <sheetFormatPr defaultRowHeight="15" x14ac:dyDescent="0.25"/>
  <sheetData>
    <row r="1" spans="1:30" x14ac:dyDescent="0.25">
      <c r="H1" s="11" t="s">
        <v>130</v>
      </c>
      <c r="I1" s="11"/>
      <c r="J1" s="11"/>
      <c r="K1" s="11" t="s">
        <v>131</v>
      </c>
      <c r="L1" s="11"/>
      <c r="M1" s="11"/>
      <c r="Q1" s="11" t="s">
        <v>132</v>
      </c>
      <c r="R1" s="11"/>
      <c r="S1" s="11"/>
      <c r="V1" s="11" t="s">
        <v>133</v>
      </c>
      <c r="W1" s="11"/>
      <c r="X1" s="11"/>
      <c r="AA1" s="11" t="s">
        <v>134</v>
      </c>
      <c r="AB1" s="11"/>
      <c r="AC1" s="11"/>
    </row>
    <row r="2" spans="1:30" x14ac:dyDescent="0.25">
      <c r="H2" t="s">
        <v>139</v>
      </c>
      <c r="I2" t="s">
        <v>140</v>
      </c>
      <c r="J2" t="s">
        <v>141</v>
      </c>
      <c r="K2" t="s">
        <v>139</v>
      </c>
      <c r="L2" t="s">
        <v>140</v>
      </c>
      <c r="M2" t="s">
        <v>141</v>
      </c>
      <c r="N2" t="s">
        <v>135</v>
      </c>
      <c r="Q2" t="s">
        <v>139</v>
      </c>
      <c r="R2" t="s">
        <v>140</v>
      </c>
      <c r="S2" t="s">
        <v>141</v>
      </c>
      <c r="V2" t="s">
        <v>139</v>
      </c>
      <c r="W2" t="s">
        <v>140</v>
      </c>
      <c r="X2" t="s">
        <v>141</v>
      </c>
      <c r="AA2" t="s">
        <v>139</v>
      </c>
      <c r="AB2" t="s">
        <v>140</v>
      </c>
      <c r="AC2" t="s">
        <v>141</v>
      </c>
    </row>
    <row r="3" spans="1:30" x14ac:dyDescent="0.25">
      <c r="A3" s="1">
        <v>2001</v>
      </c>
      <c r="B3" s="1" t="s">
        <v>52</v>
      </c>
      <c r="C3" s="1" t="s">
        <v>53</v>
      </c>
      <c r="E3" s="3">
        <v>45.85</v>
      </c>
      <c r="F3" s="2">
        <v>1</v>
      </c>
      <c r="H3" s="4">
        <v>2.6</v>
      </c>
      <c r="I3" s="4">
        <v>9.1</v>
      </c>
      <c r="J3" s="4">
        <v>11.7</v>
      </c>
      <c r="K3" s="4">
        <v>2.6</v>
      </c>
      <c r="L3" s="4">
        <v>7.65</v>
      </c>
      <c r="M3" s="4">
        <v>10.25</v>
      </c>
      <c r="N3" s="5">
        <v>11.7</v>
      </c>
      <c r="O3" s="5" t="s">
        <v>3</v>
      </c>
      <c r="P3" s="5"/>
      <c r="Q3" s="4">
        <v>2.2999999999999998</v>
      </c>
      <c r="R3" s="4">
        <v>7.85</v>
      </c>
      <c r="S3" s="4">
        <v>10.15</v>
      </c>
      <c r="T3" s="5" t="s">
        <v>3</v>
      </c>
      <c r="U3" s="5"/>
      <c r="V3" s="4">
        <v>3.2</v>
      </c>
      <c r="W3" s="4">
        <v>8.3000000000000007</v>
      </c>
      <c r="X3" s="4">
        <v>11.5</v>
      </c>
      <c r="Y3" s="5" t="s">
        <v>1</v>
      </c>
      <c r="Z3" s="5"/>
      <c r="AA3" s="4">
        <v>4</v>
      </c>
      <c r="AB3" s="4">
        <v>8.5</v>
      </c>
      <c r="AC3" s="4">
        <v>12.5</v>
      </c>
      <c r="AD3" s="5" t="s">
        <v>1</v>
      </c>
    </row>
    <row r="4" spans="1:30" x14ac:dyDescent="0.25">
      <c r="A4" s="1">
        <v>2009</v>
      </c>
      <c r="B4" s="1" t="s">
        <v>54</v>
      </c>
      <c r="C4" s="1" t="s">
        <v>6</v>
      </c>
      <c r="E4" s="3">
        <v>45.4</v>
      </c>
      <c r="F4" s="2">
        <v>2</v>
      </c>
      <c r="H4" s="4">
        <v>2.6</v>
      </c>
      <c r="I4" s="4">
        <v>8.9</v>
      </c>
      <c r="J4" s="4">
        <v>11.5</v>
      </c>
      <c r="K4" s="4">
        <v>2.6</v>
      </c>
      <c r="L4" s="4">
        <v>8.8000000000000007</v>
      </c>
      <c r="M4" s="4">
        <v>11.4</v>
      </c>
      <c r="N4" s="5">
        <v>11.5</v>
      </c>
      <c r="O4" s="5" t="s">
        <v>1</v>
      </c>
      <c r="P4" s="5"/>
      <c r="Q4" s="4">
        <v>2.9</v>
      </c>
      <c r="R4" s="4">
        <v>6.85</v>
      </c>
      <c r="S4" s="4">
        <v>9.75</v>
      </c>
      <c r="T4" s="5" t="s">
        <v>4</v>
      </c>
      <c r="U4" s="5"/>
      <c r="V4" s="4">
        <v>3.6</v>
      </c>
      <c r="W4" s="4">
        <v>8</v>
      </c>
      <c r="X4" s="4">
        <v>11.6</v>
      </c>
      <c r="Y4" s="5" t="s">
        <v>3</v>
      </c>
      <c r="Z4" s="5"/>
      <c r="AA4" s="4">
        <v>3.8</v>
      </c>
      <c r="AB4" s="4">
        <v>8.75</v>
      </c>
      <c r="AC4" s="4">
        <v>12.55</v>
      </c>
      <c r="AD4" s="5" t="s">
        <v>3</v>
      </c>
    </row>
    <row r="5" spans="1:30" x14ac:dyDescent="0.25">
      <c r="A5" s="1">
        <v>2008</v>
      </c>
      <c r="B5" s="1" t="s">
        <v>55</v>
      </c>
      <c r="C5" s="1" t="s">
        <v>6</v>
      </c>
      <c r="E5" s="3">
        <v>43.35</v>
      </c>
      <c r="F5" s="2">
        <v>3</v>
      </c>
      <c r="H5" s="4">
        <v>3.2</v>
      </c>
      <c r="I5" s="4">
        <v>8.0500000000000007</v>
      </c>
      <c r="J5" s="4">
        <v>11.25</v>
      </c>
      <c r="K5" s="4">
        <v>3.2</v>
      </c>
      <c r="L5" s="4">
        <v>8</v>
      </c>
      <c r="M5" s="4">
        <v>11.2</v>
      </c>
      <c r="N5" s="5">
        <v>11.25</v>
      </c>
      <c r="O5" s="5" t="s">
        <v>12</v>
      </c>
      <c r="P5" s="5"/>
      <c r="Q5" s="4">
        <v>2.9</v>
      </c>
      <c r="R5" s="4">
        <v>7</v>
      </c>
      <c r="S5" s="4">
        <v>9.9</v>
      </c>
      <c r="T5" s="5" t="s">
        <v>1</v>
      </c>
      <c r="U5" s="5"/>
      <c r="V5" s="4">
        <v>3.2</v>
      </c>
      <c r="W5" s="4">
        <v>6.9</v>
      </c>
      <c r="X5" s="4">
        <v>10.1</v>
      </c>
      <c r="Y5" s="5" t="s">
        <v>10</v>
      </c>
      <c r="Z5" s="5"/>
      <c r="AA5" s="4">
        <v>3.8</v>
      </c>
      <c r="AB5" s="4">
        <v>8.3000000000000007</v>
      </c>
      <c r="AC5" s="4">
        <v>12.1</v>
      </c>
      <c r="AD5" s="5" t="s">
        <v>4</v>
      </c>
    </row>
    <row r="6" spans="1:30" x14ac:dyDescent="0.25">
      <c r="A6" s="1">
        <v>2002</v>
      </c>
      <c r="B6" s="1" t="s">
        <v>56</v>
      </c>
      <c r="C6" s="1" t="s">
        <v>57</v>
      </c>
      <c r="E6" s="3">
        <v>41.65</v>
      </c>
      <c r="F6" s="2">
        <v>4</v>
      </c>
      <c r="H6" s="4">
        <v>2.4</v>
      </c>
      <c r="I6" s="4">
        <v>8.9</v>
      </c>
      <c r="J6" s="4">
        <v>11.3</v>
      </c>
      <c r="K6" s="4">
        <v>2.4</v>
      </c>
      <c r="L6" s="4">
        <v>8.9</v>
      </c>
      <c r="M6" s="4">
        <v>11.3</v>
      </c>
      <c r="N6" s="5">
        <v>11.3</v>
      </c>
      <c r="O6" s="5" t="s">
        <v>16</v>
      </c>
      <c r="P6" s="5"/>
      <c r="Q6" s="4">
        <v>1.8</v>
      </c>
      <c r="R6" s="4">
        <v>7.05</v>
      </c>
      <c r="S6" s="4">
        <v>8.85</v>
      </c>
      <c r="T6" s="5" t="s">
        <v>12</v>
      </c>
      <c r="U6" s="5"/>
      <c r="V6" s="4">
        <v>2.6</v>
      </c>
      <c r="W6" s="4">
        <v>7.7</v>
      </c>
      <c r="X6" s="4">
        <v>10.3</v>
      </c>
      <c r="Y6" s="5" t="s">
        <v>12</v>
      </c>
      <c r="Z6" s="5"/>
      <c r="AA6" s="4">
        <v>3.1</v>
      </c>
      <c r="AB6" s="4">
        <v>8.1</v>
      </c>
      <c r="AC6" s="4">
        <v>11.2</v>
      </c>
      <c r="AD6" s="5" t="s">
        <v>10</v>
      </c>
    </row>
    <row r="7" spans="1:30" x14ac:dyDescent="0.25">
      <c r="A7" s="1">
        <v>2015</v>
      </c>
      <c r="B7" s="1" t="s">
        <v>58</v>
      </c>
      <c r="C7" s="1" t="s">
        <v>6</v>
      </c>
      <c r="E7" s="3">
        <v>41.05</v>
      </c>
      <c r="F7" s="2">
        <v>5</v>
      </c>
      <c r="H7" s="4">
        <v>2.4</v>
      </c>
      <c r="I7" s="4">
        <v>8.6999999999999993</v>
      </c>
      <c r="J7" s="4">
        <v>11.1</v>
      </c>
      <c r="K7" s="4">
        <v>2.4</v>
      </c>
      <c r="L7" s="4">
        <v>8.85</v>
      </c>
      <c r="M7" s="4">
        <v>11.25</v>
      </c>
      <c r="N7" s="5">
        <v>11.25</v>
      </c>
      <c r="O7" s="5" t="s">
        <v>12</v>
      </c>
      <c r="P7" s="5"/>
      <c r="Q7" s="4">
        <v>1.7</v>
      </c>
      <c r="R7" s="4">
        <v>6.8</v>
      </c>
      <c r="S7" s="4">
        <v>8.5</v>
      </c>
      <c r="T7" s="5" t="s">
        <v>14</v>
      </c>
      <c r="U7" s="5"/>
      <c r="V7" s="4">
        <v>2.2000000000000002</v>
      </c>
      <c r="W7" s="4">
        <v>7.8</v>
      </c>
      <c r="X7" s="4">
        <v>10</v>
      </c>
      <c r="Y7" s="5" t="s">
        <v>14</v>
      </c>
      <c r="Z7" s="5"/>
      <c r="AA7" s="4">
        <v>3.2</v>
      </c>
      <c r="AB7" s="4">
        <v>8.1</v>
      </c>
      <c r="AC7" s="4">
        <v>11.3</v>
      </c>
      <c r="AD7" s="5" t="s">
        <v>12</v>
      </c>
    </row>
    <row r="8" spans="1:30" x14ac:dyDescent="0.25">
      <c r="A8" s="1">
        <v>2011</v>
      </c>
      <c r="B8" s="1" t="s">
        <v>59</v>
      </c>
      <c r="C8" s="1" t="s">
        <v>2</v>
      </c>
      <c r="E8" s="3">
        <v>40.9</v>
      </c>
      <c r="F8" s="2">
        <v>6</v>
      </c>
      <c r="H8" s="4">
        <v>2.4</v>
      </c>
      <c r="I8" s="4">
        <v>8.85</v>
      </c>
      <c r="J8" s="4">
        <v>11.25</v>
      </c>
      <c r="K8" s="4">
        <v>0</v>
      </c>
      <c r="L8" s="4">
        <v>0</v>
      </c>
      <c r="M8" s="4">
        <v>0</v>
      </c>
      <c r="N8" s="5">
        <v>11.25</v>
      </c>
      <c r="O8" s="5" t="s">
        <v>12</v>
      </c>
      <c r="P8" s="5"/>
      <c r="Q8" s="4">
        <v>2.2999999999999998</v>
      </c>
      <c r="R8" s="4">
        <v>6.45</v>
      </c>
      <c r="S8" s="4">
        <v>8.75</v>
      </c>
      <c r="T8" s="5" t="s">
        <v>10</v>
      </c>
      <c r="U8" s="5"/>
      <c r="V8" s="4">
        <v>1.9</v>
      </c>
      <c r="W8" s="4">
        <v>8</v>
      </c>
      <c r="X8" s="4">
        <v>9.6999999999999993</v>
      </c>
      <c r="Y8" s="5" t="s">
        <v>7</v>
      </c>
      <c r="Z8" s="5"/>
      <c r="AA8" s="4">
        <v>2.8</v>
      </c>
      <c r="AB8" s="4">
        <v>8.4</v>
      </c>
      <c r="AC8" s="4">
        <v>11.2</v>
      </c>
      <c r="AD8" s="5" t="s">
        <v>10</v>
      </c>
    </row>
    <row r="9" spans="1:30" x14ac:dyDescent="0.25">
      <c r="A9" s="1">
        <v>2014</v>
      </c>
      <c r="B9" s="1" t="s">
        <v>60</v>
      </c>
      <c r="C9" s="1" t="s">
        <v>6</v>
      </c>
      <c r="E9" s="3">
        <v>38.950000000000003</v>
      </c>
      <c r="F9" s="2">
        <v>7</v>
      </c>
      <c r="H9" s="4">
        <v>2.4</v>
      </c>
      <c r="I9" s="4">
        <v>8.9499999999999993</v>
      </c>
      <c r="J9" s="4">
        <v>11.35</v>
      </c>
      <c r="K9" s="4">
        <v>2.4</v>
      </c>
      <c r="L9" s="4">
        <v>8.85</v>
      </c>
      <c r="M9" s="4">
        <v>11.25</v>
      </c>
      <c r="N9" s="5">
        <v>11.35</v>
      </c>
      <c r="O9" s="5" t="s">
        <v>4</v>
      </c>
      <c r="P9" s="5"/>
      <c r="Q9" s="4">
        <v>1.7</v>
      </c>
      <c r="R9" s="4">
        <v>6.4</v>
      </c>
      <c r="S9" s="4">
        <v>8.1</v>
      </c>
      <c r="T9" s="5" t="s">
        <v>9</v>
      </c>
      <c r="U9" s="5"/>
      <c r="V9" s="4">
        <v>2.9</v>
      </c>
      <c r="W9" s="4">
        <v>6.2</v>
      </c>
      <c r="X9" s="4">
        <v>9.1</v>
      </c>
      <c r="Y9" s="5" t="s">
        <v>19</v>
      </c>
      <c r="Z9" s="5"/>
      <c r="AA9" s="4">
        <v>2.9</v>
      </c>
      <c r="AB9" s="4">
        <v>7.5</v>
      </c>
      <c r="AC9" s="4">
        <v>10.4</v>
      </c>
      <c r="AD9" s="5" t="s">
        <v>9</v>
      </c>
    </row>
    <row r="10" spans="1:30" x14ac:dyDescent="0.25">
      <c r="A10" s="1">
        <v>2012</v>
      </c>
      <c r="B10" s="1" t="s">
        <v>61</v>
      </c>
      <c r="C10" s="1" t="s">
        <v>22</v>
      </c>
      <c r="E10" s="3">
        <v>31.65</v>
      </c>
      <c r="F10" s="2">
        <v>8</v>
      </c>
      <c r="H10" s="4">
        <v>2.4</v>
      </c>
      <c r="I10" s="4">
        <v>8.65</v>
      </c>
      <c r="J10" s="4">
        <v>11.05</v>
      </c>
      <c r="K10" s="4">
        <v>2.4</v>
      </c>
      <c r="L10" s="4">
        <v>8.65</v>
      </c>
      <c r="M10" s="4">
        <v>11.05</v>
      </c>
      <c r="N10" s="5">
        <v>11.05</v>
      </c>
      <c r="O10" s="5" t="s">
        <v>9</v>
      </c>
      <c r="P10" s="5"/>
      <c r="Q10" s="4">
        <v>1</v>
      </c>
      <c r="R10" s="4">
        <v>5.6</v>
      </c>
      <c r="S10" s="4">
        <v>0.6</v>
      </c>
      <c r="T10" s="5" t="s">
        <v>7</v>
      </c>
      <c r="U10" s="5"/>
      <c r="V10" s="4">
        <v>3.2</v>
      </c>
      <c r="W10" s="4">
        <v>6.7</v>
      </c>
      <c r="X10" s="4">
        <v>9.9</v>
      </c>
      <c r="Y10" s="5" t="s">
        <v>9</v>
      </c>
      <c r="Z10" s="5"/>
      <c r="AA10" s="4">
        <v>3.5</v>
      </c>
      <c r="AB10" s="4">
        <v>6.6</v>
      </c>
      <c r="AC10" s="4">
        <v>10.1</v>
      </c>
      <c r="AD10" s="5" t="s">
        <v>7</v>
      </c>
    </row>
    <row r="11" spans="1:30" x14ac:dyDescent="0.25">
      <c r="A11" s="1">
        <v>2007</v>
      </c>
      <c r="B11" s="1" t="s">
        <v>62</v>
      </c>
      <c r="C11" s="1" t="s">
        <v>6</v>
      </c>
      <c r="E11" s="3">
        <v>26.3</v>
      </c>
      <c r="F11" s="2">
        <v>9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5">
        <v>0</v>
      </c>
      <c r="O11" s="5" t="s">
        <v>7</v>
      </c>
      <c r="P11" s="5"/>
      <c r="Q11" s="4">
        <v>2.9</v>
      </c>
      <c r="R11" s="4">
        <v>6.55</v>
      </c>
      <c r="S11" s="4">
        <v>9.4499999999999993</v>
      </c>
      <c r="T11" s="5" t="s">
        <v>16</v>
      </c>
      <c r="U11" s="5"/>
      <c r="V11" s="4">
        <v>2.5</v>
      </c>
      <c r="W11" s="4">
        <v>8.3000000000000007</v>
      </c>
      <c r="X11" s="4">
        <v>10.8</v>
      </c>
      <c r="Y11" s="5" t="s">
        <v>4</v>
      </c>
      <c r="Z11" s="5"/>
      <c r="AA11" s="4">
        <v>1.6</v>
      </c>
      <c r="AB11" s="4">
        <v>8.4499999999999993</v>
      </c>
      <c r="AC11" s="4">
        <v>6.05</v>
      </c>
      <c r="AD11" s="5" t="s">
        <v>19</v>
      </c>
    </row>
    <row r="12" spans="1:30" x14ac:dyDescent="0.25">
      <c r="A12" s="1">
        <v>2010</v>
      </c>
      <c r="B12" s="1" t="s">
        <v>63</v>
      </c>
      <c r="C12" s="1" t="s">
        <v>6</v>
      </c>
      <c r="E12" s="3">
        <v>22.4</v>
      </c>
      <c r="F12" s="2">
        <v>10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5">
        <v>0</v>
      </c>
      <c r="O12" s="5" t="s">
        <v>7</v>
      </c>
      <c r="P12" s="5"/>
      <c r="Q12" s="4">
        <v>0</v>
      </c>
      <c r="R12" s="4">
        <v>0</v>
      </c>
      <c r="S12" s="4">
        <v>0</v>
      </c>
      <c r="T12" s="5" t="s">
        <v>19</v>
      </c>
      <c r="U12" s="5"/>
      <c r="V12" s="4">
        <v>3.4</v>
      </c>
      <c r="W12" s="4">
        <v>7.2</v>
      </c>
      <c r="X12" s="4">
        <v>10.6</v>
      </c>
      <c r="Y12" s="5" t="s">
        <v>16</v>
      </c>
      <c r="Z12" s="5"/>
      <c r="AA12" s="4">
        <v>3.9</v>
      </c>
      <c r="AB12" s="4">
        <v>8</v>
      </c>
      <c r="AC12" s="4">
        <v>11.8</v>
      </c>
      <c r="AD12" s="5" t="s">
        <v>16</v>
      </c>
    </row>
    <row r="13" spans="1:30" x14ac:dyDescent="0.25">
      <c r="A13" s="1">
        <v>2016</v>
      </c>
      <c r="B13" s="1" t="s">
        <v>64</v>
      </c>
      <c r="C13" s="1" t="s">
        <v>41</v>
      </c>
      <c r="E13" s="3">
        <v>0</v>
      </c>
      <c r="F13" s="2">
        <v>11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5">
        <v>0</v>
      </c>
      <c r="O13" s="5" t="s">
        <v>7</v>
      </c>
      <c r="P13" s="5"/>
      <c r="Q13" s="4">
        <v>0</v>
      </c>
      <c r="R13" s="4">
        <v>0</v>
      </c>
      <c r="S13" s="4">
        <v>0</v>
      </c>
      <c r="T13" s="5" t="s">
        <v>19</v>
      </c>
      <c r="U13" s="5"/>
      <c r="V13" s="4">
        <v>0</v>
      </c>
      <c r="W13" s="4">
        <v>0</v>
      </c>
      <c r="X13" s="4">
        <v>0</v>
      </c>
      <c r="Y13" s="5" t="s">
        <v>23</v>
      </c>
      <c r="Z13" s="5"/>
      <c r="AA13" s="4">
        <v>0</v>
      </c>
      <c r="AB13" s="4">
        <v>0</v>
      </c>
      <c r="AC13" s="4">
        <v>0</v>
      </c>
      <c r="AD13" s="5" t="s">
        <v>23</v>
      </c>
    </row>
    <row r="14" spans="1:30" x14ac:dyDescent="0.25">
      <c r="A14" s="1">
        <v>2017</v>
      </c>
      <c r="B14" s="1" t="s">
        <v>65</v>
      </c>
      <c r="C14" s="1" t="s">
        <v>41</v>
      </c>
      <c r="E14" s="3">
        <v>0</v>
      </c>
      <c r="F14" s="2">
        <v>11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5">
        <v>0</v>
      </c>
      <c r="O14" s="5" t="s">
        <v>7</v>
      </c>
      <c r="P14" s="5"/>
      <c r="Q14" s="4">
        <v>0</v>
      </c>
      <c r="R14" s="4">
        <v>0</v>
      </c>
      <c r="S14" s="4">
        <v>0</v>
      </c>
      <c r="T14" s="5" t="s">
        <v>19</v>
      </c>
      <c r="U14" s="5"/>
      <c r="V14" s="4">
        <v>0</v>
      </c>
      <c r="W14" s="4">
        <v>0</v>
      </c>
      <c r="X14" s="4">
        <v>0</v>
      </c>
      <c r="Y14" s="5" t="s">
        <v>23</v>
      </c>
      <c r="Z14" s="5"/>
      <c r="AA14" s="4">
        <v>0</v>
      </c>
      <c r="AB14" s="4">
        <v>0</v>
      </c>
      <c r="AC14" s="4">
        <v>0</v>
      </c>
      <c r="AD14" s="5" t="s">
        <v>23</v>
      </c>
    </row>
  </sheetData>
  <mergeCells count="5">
    <mergeCell ref="H1:J1"/>
    <mergeCell ref="K1:M1"/>
    <mergeCell ref="Q1:S1"/>
    <mergeCell ref="V1:X1"/>
    <mergeCell ref="AA1:A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41D46-02F9-4F60-BE35-FD4CADE7A653}">
  <dimension ref="A1:AN5"/>
  <sheetViews>
    <sheetView zoomScale="115" zoomScaleNormal="115" workbookViewId="0">
      <selection sqref="A1:XFD5"/>
    </sheetView>
  </sheetViews>
  <sheetFormatPr defaultRowHeight="15" x14ac:dyDescent="0.25"/>
  <sheetData>
    <row r="1" spans="1:40" x14ac:dyDescent="0.25">
      <c r="H1" s="11" t="s">
        <v>134</v>
      </c>
      <c r="I1" s="11"/>
      <c r="J1" s="11"/>
      <c r="M1" s="11" t="s">
        <v>136</v>
      </c>
      <c r="N1" s="11"/>
      <c r="O1" s="11"/>
      <c r="R1" s="11" t="s">
        <v>137</v>
      </c>
      <c r="S1" s="11"/>
      <c r="T1" s="11"/>
      <c r="W1" s="11" t="s">
        <v>130</v>
      </c>
      <c r="X1" s="11"/>
      <c r="Y1" s="11"/>
      <c r="Z1" s="11" t="s">
        <v>131</v>
      </c>
      <c r="AA1" s="11"/>
      <c r="AB1" s="11"/>
      <c r="AF1" s="11" t="s">
        <v>132</v>
      </c>
      <c r="AG1" s="11"/>
      <c r="AH1" s="11"/>
      <c r="AK1" s="11" t="s">
        <v>138</v>
      </c>
      <c r="AL1" s="11"/>
      <c r="AM1" s="11"/>
    </row>
    <row r="2" spans="1:40" x14ac:dyDescent="0.25">
      <c r="H2" t="s">
        <v>139</v>
      </c>
      <c r="I2" t="s">
        <v>140</v>
      </c>
      <c r="J2" t="s">
        <v>141</v>
      </c>
      <c r="M2" t="s">
        <v>139</v>
      </c>
      <c r="N2" t="s">
        <v>140</v>
      </c>
      <c r="O2" t="s">
        <v>141</v>
      </c>
      <c r="R2" t="s">
        <v>139</v>
      </c>
      <c r="S2" t="s">
        <v>140</v>
      </c>
      <c r="T2" t="s">
        <v>141</v>
      </c>
      <c r="W2" t="s">
        <v>139</v>
      </c>
      <c r="X2" t="s">
        <v>140</v>
      </c>
      <c r="Y2" t="s">
        <v>141</v>
      </c>
      <c r="Z2" t="s">
        <v>139</v>
      </c>
      <c r="AA2" t="s">
        <v>140</v>
      </c>
      <c r="AB2" t="s">
        <v>141</v>
      </c>
      <c r="AC2" t="s">
        <v>135</v>
      </c>
      <c r="AF2" t="s">
        <v>139</v>
      </c>
      <c r="AG2" t="s">
        <v>140</v>
      </c>
      <c r="AH2" t="s">
        <v>141</v>
      </c>
      <c r="AK2" t="s">
        <v>139</v>
      </c>
      <c r="AL2" t="s">
        <v>140</v>
      </c>
      <c r="AM2" t="s">
        <v>141</v>
      </c>
    </row>
    <row r="3" spans="1:40" x14ac:dyDescent="0.25">
      <c r="A3" s="6">
        <v>2003</v>
      </c>
      <c r="B3" s="6" t="s">
        <v>115</v>
      </c>
      <c r="C3" s="6" t="s">
        <v>41</v>
      </c>
      <c r="D3" s="6"/>
      <c r="E3" s="8">
        <v>60.55</v>
      </c>
      <c r="F3" s="7">
        <v>1</v>
      </c>
      <c r="H3" s="10">
        <v>3.8</v>
      </c>
      <c r="I3" s="10">
        <v>7.5</v>
      </c>
      <c r="J3" s="10">
        <v>11.3</v>
      </c>
      <c r="K3" s="9" t="s">
        <v>3</v>
      </c>
      <c r="L3" s="9"/>
      <c r="M3" s="10">
        <v>1.8</v>
      </c>
      <c r="N3" s="10">
        <v>7.8</v>
      </c>
      <c r="O3" s="10">
        <v>9.6</v>
      </c>
      <c r="P3" s="9" t="s">
        <v>3</v>
      </c>
      <c r="Q3" s="9"/>
      <c r="R3" s="10">
        <v>1.6</v>
      </c>
      <c r="S3" s="10">
        <v>8.8000000000000007</v>
      </c>
      <c r="T3" s="10">
        <v>10.4</v>
      </c>
      <c r="U3" s="9" t="s">
        <v>1</v>
      </c>
      <c r="V3" s="9"/>
      <c r="W3" s="10">
        <v>1.6</v>
      </c>
      <c r="X3" s="10">
        <v>8.85</v>
      </c>
      <c r="Y3" s="10">
        <v>8.4499999999999993</v>
      </c>
      <c r="Z3" s="10">
        <v>1.6</v>
      </c>
      <c r="AA3" s="10">
        <v>8.85</v>
      </c>
      <c r="AB3" s="10">
        <v>10.45</v>
      </c>
      <c r="AC3" s="10">
        <v>10.45</v>
      </c>
      <c r="AD3" s="9" t="s">
        <v>1</v>
      </c>
      <c r="AE3" s="9"/>
      <c r="AF3" s="10">
        <v>1.9</v>
      </c>
      <c r="AG3" s="10">
        <v>7.7</v>
      </c>
      <c r="AH3" s="10">
        <v>9.6</v>
      </c>
      <c r="AI3" s="9" t="s">
        <v>1</v>
      </c>
      <c r="AJ3" s="9"/>
      <c r="AK3" s="10">
        <v>0.6</v>
      </c>
      <c r="AL3" s="10">
        <v>8.6</v>
      </c>
      <c r="AM3" s="10">
        <v>9.1999999999999993</v>
      </c>
      <c r="AN3" s="9" t="s">
        <v>3</v>
      </c>
    </row>
    <row r="4" spans="1:40" x14ac:dyDescent="0.25">
      <c r="A4" s="6">
        <v>2002</v>
      </c>
      <c r="B4" s="6" t="s">
        <v>116</v>
      </c>
      <c r="C4" s="6" t="s">
        <v>22</v>
      </c>
      <c r="D4" s="6"/>
      <c r="E4" s="8">
        <v>57.25</v>
      </c>
      <c r="F4" s="7">
        <v>2</v>
      </c>
      <c r="H4" s="10">
        <v>2</v>
      </c>
      <c r="I4" s="10">
        <v>8.5</v>
      </c>
      <c r="J4" s="10">
        <v>10.5</v>
      </c>
      <c r="K4" s="9" t="s">
        <v>1</v>
      </c>
      <c r="L4" s="9"/>
      <c r="M4" s="10">
        <v>1.5</v>
      </c>
      <c r="N4" s="10">
        <v>5.85</v>
      </c>
      <c r="O4" s="10">
        <v>7.35</v>
      </c>
      <c r="P4" s="9" t="s">
        <v>4</v>
      </c>
      <c r="Q4" s="9"/>
      <c r="R4" s="10">
        <v>1.6</v>
      </c>
      <c r="S4" s="10">
        <v>9</v>
      </c>
      <c r="T4" s="10">
        <v>10.6</v>
      </c>
      <c r="U4" s="9" t="s">
        <v>3</v>
      </c>
      <c r="V4" s="9"/>
      <c r="W4" s="10">
        <v>1.2</v>
      </c>
      <c r="X4" s="10">
        <v>9.4499999999999993</v>
      </c>
      <c r="Y4" s="10">
        <v>10.65</v>
      </c>
      <c r="Z4" s="10">
        <v>1.2</v>
      </c>
      <c r="AA4" s="10">
        <v>9.5500000000000007</v>
      </c>
      <c r="AB4" s="10">
        <v>10.75</v>
      </c>
      <c r="AC4" s="10">
        <v>10.75</v>
      </c>
      <c r="AD4" s="9" t="s">
        <v>3</v>
      </c>
      <c r="AE4" s="9"/>
      <c r="AF4" s="10">
        <v>1.4</v>
      </c>
      <c r="AG4" s="10">
        <v>8.8000000000000007</v>
      </c>
      <c r="AH4" s="10">
        <v>9.1999999999999993</v>
      </c>
      <c r="AI4" s="9" t="s">
        <v>4</v>
      </c>
      <c r="AJ4" s="9"/>
      <c r="AK4" s="10">
        <v>1.2</v>
      </c>
      <c r="AL4" s="10">
        <v>7.65</v>
      </c>
      <c r="AM4" s="10">
        <v>8.85</v>
      </c>
      <c r="AN4" s="9" t="s">
        <v>1</v>
      </c>
    </row>
    <row r="5" spans="1:40" x14ac:dyDescent="0.25">
      <c r="A5" s="6">
        <v>2001</v>
      </c>
      <c r="B5" s="6" t="s">
        <v>117</v>
      </c>
      <c r="C5" s="6" t="s">
        <v>22</v>
      </c>
      <c r="D5" s="6"/>
      <c r="E5" s="8">
        <v>49.45</v>
      </c>
      <c r="F5" s="7">
        <v>3</v>
      </c>
      <c r="H5" s="10">
        <v>1.8</v>
      </c>
      <c r="I5" s="10">
        <v>8.5</v>
      </c>
      <c r="J5" s="10">
        <v>10.3</v>
      </c>
      <c r="K5" s="9" t="s">
        <v>4</v>
      </c>
      <c r="L5" s="9"/>
      <c r="M5" s="10">
        <v>1.8</v>
      </c>
      <c r="N5" s="10">
        <v>7.6</v>
      </c>
      <c r="O5" s="10">
        <v>9.4</v>
      </c>
      <c r="P5" s="9" t="s">
        <v>1</v>
      </c>
      <c r="Q5" s="9"/>
      <c r="R5" s="10">
        <v>1.5</v>
      </c>
      <c r="S5" s="10">
        <v>8</v>
      </c>
      <c r="T5" s="10">
        <v>9.5</v>
      </c>
      <c r="U5" s="9" t="s">
        <v>4</v>
      </c>
      <c r="V5" s="9"/>
      <c r="W5" s="10">
        <v>0.4</v>
      </c>
      <c r="X5" s="10">
        <v>9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9" t="s">
        <v>4</v>
      </c>
      <c r="AE5" s="9"/>
      <c r="AF5" s="10">
        <v>2.2000000000000002</v>
      </c>
      <c r="AG5" s="10">
        <v>9.1999999999999993</v>
      </c>
      <c r="AH5" s="10">
        <v>11.4</v>
      </c>
      <c r="AI5" s="9" t="s">
        <v>3</v>
      </c>
      <c r="AJ5" s="9"/>
      <c r="AK5" s="10">
        <v>1.3</v>
      </c>
      <c r="AL5" s="10">
        <v>8.5500000000000007</v>
      </c>
      <c r="AM5" s="10">
        <v>8.85</v>
      </c>
      <c r="AN5" s="9" t="s">
        <v>1</v>
      </c>
    </row>
  </sheetData>
  <mergeCells count="7">
    <mergeCell ref="AK1:AM1"/>
    <mergeCell ref="H1:J1"/>
    <mergeCell ref="M1:O1"/>
    <mergeCell ref="R1:T1"/>
    <mergeCell ref="W1:Y1"/>
    <mergeCell ref="Z1:AB1"/>
    <mergeCell ref="AF1:A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F400A-8A47-40D9-87F9-ABE0C6562180}">
  <dimension ref="A1:AD14"/>
  <sheetViews>
    <sheetView workbookViewId="0">
      <selection activeCell="A3" sqref="A3:XFD14"/>
    </sheetView>
  </sheetViews>
  <sheetFormatPr defaultRowHeight="15" x14ac:dyDescent="0.25"/>
  <sheetData>
    <row r="1" spans="1:30" x14ac:dyDescent="0.25">
      <c r="H1" s="11" t="s">
        <v>130</v>
      </c>
      <c r="I1" s="11"/>
      <c r="J1" s="11"/>
      <c r="K1" s="11" t="s">
        <v>131</v>
      </c>
      <c r="L1" s="11"/>
      <c r="M1" s="11"/>
      <c r="Q1" s="11" t="s">
        <v>132</v>
      </c>
      <c r="R1" s="11"/>
      <c r="S1" s="11"/>
      <c r="V1" s="11" t="s">
        <v>133</v>
      </c>
      <c r="W1" s="11"/>
      <c r="X1" s="11"/>
      <c r="AA1" s="11" t="s">
        <v>134</v>
      </c>
      <c r="AB1" s="11"/>
      <c r="AC1" s="11"/>
    </row>
    <row r="2" spans="1:30" x14ac:dyDescent="0.25">
      <c r="H2" t="s">
        <v>139</v>
      </c>
      <c r="I2" t="s">
        <v>140</v>
      </c>
      <c r="J2" t="s">
        <v>141</v>
      </c>
      <c r="K2" t="s">
        <v>139</v>
      </c>
      <c r="L2" t="s">
        <v>140</v>
      </c>
      <c r="M2" t="s">
        <v>141</v>
      </c>
      <c r="N2" t="s">
        <v>135</v>
      </c>
      <c r="Q2" t="s">
        <v>139</v>
      </c>
      <c r="R2" t="s">
        <v>140</v>
      </c>
      <c r="S2" t="s">
        <v>141</v>
      </c>
      <c r="V2" t="s">
        <v>139</v>
      </c>
      <c r="W2" t="s">
        <v>140</v>
      </c>
      <c r="X2" t="s">
        <v>141</v>
      </c>
      <c r="AA2" t="s">
        <v>139</v>
      </c>
      <c r="AB2" t="s">
        <v>140</v>
      </c>
      <c r="AC2" t="s">
        <v>141</v>
      </c>
    </row>
    <row r="3" spans="1:30" x14ac:dyDescent="0.25">
      <c r="A3" s="1">
        <v>3013</v>
      </c>
      <c r="B3" s="1" t="s">
        <v>0</v>
      </c>
      <c r="C3" s="1" t="s">
        <v>2</v>
      </c>
      <c r="D3" s="1"/>
      <c r="E3" s="3">
        <v>43.25</v>
      </c>
      <c r="F3" s="2">
        <v>1</v>
      </c>
      <c r="H3" s="4">
        <v>2.4</v>
      </c>
      <c r="I3" s="4">
        <v>9.0500000000000007</v>
      </c>
      <c r="J3" s="4">
        <v>11.45</v>
      </c>
      <c r="K3" s="4">
        <v>1.6</v>
      </c>
      <c r="L3" s="4">
        <v>9.35</v>
      </c>
      <c r="M3" s="4">
        <v>10.95</v>
      </c>
      <c r="N3" s="5">
        <v>11.45</v>
      </c>
      <c r="O3" s="5" t="s">
        <v>1</v>
      </c>
      <c r="P3" s="5"/>
      <c r="Q3" s="4">
        <v>2.2000000000000002</v>
      </c>
      <c r="R3" s="4">
        <v>7.85</v>
      </c>
      <c r="S3" s="4">
        <v>10.050000000000001</v>
      </c>
      <c r="T3" s="5" t="s">
        <v>4</v>
      </c>
      <c r="U3" s="5"/>
      <c r="V3" s="4">
        <v>2.8</v>
      </c>
      <c r="W3" s="4">
        <v>7.9</v>
      </c>
      <c r="X3" s="4">
        <v>10.7</v>
      </c>
      <c r="Y3" s="5" t="s">
        <v>3</v>
      </c>
      <c r="Z3" s="5"/>
      <c r="AA3" s="4">
        <v>3.2</v>
      </c>
      <c r="AB3" s="4">
        <v>7.85</v>
      </c>
      <c r="AC3" s="4">
        <v>11.05</v>
      </c>
      <c r="AD3" s="5" t="s">
        <v>4</v>
      </c>
    </row>
    <row r="4" spans="1:30" x14ac:dyDescent="0.25">
      <c r="A4" s="1">
        <v>3004</v>
      </c>
      <c r="B4" s="1" t="s">
        <v>5</v>
      </c>
      <c r="C4" s="1" t="s">
        <v>6</v>
      </c>
      <c r="D4" s="1"/>
      <c r="E4" s="3">
        <v>42.05</v>
      </c>
      <c r="F4" s="2">
        <v>2</v>
      </c>
      <c r="H4" s="4">
        <v>2.4</v>
      </c>
      <c r="I4" s="4">
        <v>9.1999999999999993</v>
      </c>
      <c r="J4" s="4">
        <v>11.6</v>
      </c>
      <c r="K4" s="4">
        <v>2</v>
      </c>
      <c r="L4" s="4">
        <v>9</v>
      </c>
      <c r="M4" s="4">
        <v>11</v>
      </c>
      <c r="N4" s="5">
        <v>11.6</v>
      </c>
      <c r="O4" s="5" t="s">
        <v>3</v>
      </c>
      <c r="P4" s="5"/>
      <c r="Q4" s="4">
        <v>2.5</v>
      </c>
      <c r="R4" s="4">
        <v>8.1</v>
      </c>
      <c r="S4" s="4">
        <v>10.6</v>
      </c>
      <c r="T4" s="5" t="s">
        <v>3</v>
      </c>
      <c r="U4" s="5"/>
      <c r="V4" s="4">
        <v>2.5</v>
      </c>
      <c r="W4" s="4">
        <v>6.25</v>
      </c>
      <c r="X4" s="4">
        <v>8.75</v>
      </c>
      <c r="Y4" s="5" t="s">
        <v>7</v>
      </c>
      <c r="Z4" s="5"/>
      <c r="AA4" s="4">
        <v>3.5</v>
      </c>
      <c r="AB4" s="4">
        <v>7.6</v>
      </c>
      <c r="AC4" s="4">
        <v>11.1</v>
      </c>
      <c r="AD4" s="5" t="s">
        <v>1</v>
      </c>
    </row>
    <row r="5" spans="1:30" x14ac:dyDescent="0.25">
      <c r="A5" s="1">
        <v>3005</v>
      </c>
      <c r="B5" s="1" t="s">
        <v>8</v>
      </c>
      <c r="C5" s="1" t="s">
        <v>6</v>
      </c>
      <c r="D5" s="1"/>
      <c r="E5" s="3">
        <v>41.8</v>
      </c>
      <c r="F5" s="2">
        <v>3</v>
      </c>
      <c r="H5" s="4">
        <v>2</v>
      </c>
      <c r="I5" s="4">
        <v>8.65</v>
      </c>
      <c r="J5" s="4">
        <v>10.65</v>
      </c>
      <c r="K5" s="4">
        <v>2.4</v>
      </c>
      <c r="L5" s="4">
        <v>8.4499999999999993</v>
      </c>
      <c r="M5" s="4">
        <v>10.55</v>
      </c>
      <c r="N5" s="5">
        <v>10.65</v>
      </c>
      <c r="O5" s="5" t="s">
        <v>9</v>
      </c>
      <c r="P5" s="5"/>
      <c r="Q5" s="4">
        <v>2.1</v>
      </c>
      <c r="R5" s="4">
        <v>7.95</v>
      </c>
      <c r="S5" s="4">
        <v>10.050000000000001</v>
      </c>
      <c r="T5" s="5" t="s">
        <v>4</v>
      </c>
      <c r="U5" s="5"/>
      <c r="V5" s="4">
        <v>2.4</v>
      </c>
      <c r="W5" s="4">
        <v>7.4</v>
      </c>
      <c r="X5" s="4">
        <v>9.8000000000000007</v>
      </c>
      <c r="Y5" s="5" t="s">
        <v>10</v>
      </c>
      <c r="Z5" s="5"/>
      <c r="AA5" s="4">
        <v>3.8</v>
      </c>
      <c r="AB5" s="4">
        <v>7.5</v>
      </c>
      <c r="AC5" s="4">
        <v>11.3</v>
      </c>
      <c r="AD5" s="5" t="s">
        <v>3</v>
      </c>
    </row>
    <row r="6" spans="1:30" x14ac:dyDescent="0.25">
      <c r="A6" s="1">
        <v>3012</v>
      </c>
      <c r="B6" s="1" t="s">
        <v>11</v>
      </c>
      <c r="C6" s="1" t="s">
        <v>2</v>
      </c>
      <c r="D6" s="1"/>
      <c r="E6" s="3">
        <v>41.6</v>
      </c>
      <c r="F6" s="2">
        <v>4</v>
      </c>
      <c r="H6" s="4">
        <v>2.4</v>
      </c>
      <c r="I6" s="4">
        <v>9.0500000000000007</v>
      </c>
      <c r="J6" s="4">
        <v>11.45</v>
      </c>
      <c r="K6" s="4">
        <v>1.6</v>
      </c>
      <c r="L6" s="4">
        <v>9.1999999999999993</v>
      </c>
      <c r="M6" s="4">
        <v>10.8</v>
      </c>
      <c r="N6" s="5">
        <v>11.45</v>
      </c>
      <c r="O6" s="5" t="s">
        <v>1</v>
      </c>
      <c r="P6" s="5"/>
      <c r="Q6" s="4">
        <v>2.6</v>
      </c>
      <c r="R6" s="4">
        <v>7.5</v>
      </c>
      <c r="S6" s="4">
        <v>10.1</v>
      </c>
      <c r="T6" s="5" t="s">
        <v>1</v>
      </c>
      <c r="U6" s="5"/>
      <c r="V6" s="4">
        <v>3.5</v>
      </c>
      <c r="W6" s="4">
        <v>5.6</v>
      </c>
      <c r="X6" s="4">
        <v>9.1</v>
      </c>
      <c r="Y6" s="5" t="s">
        <v>9</v>
      </c>
      <c r="Z6" s="5"/>
      <c r="AA6" s="4">
        <v>3.2</v>
      </c>
      <c r="AB6" s="4">
        <v>7.75</v>
      </c>
      <c r="AC6" s="4">
        <v>10.95</v>
      </c>
      <c r="AD6" s="5" t="s">
        <v>12</v>
      </c>
    </row>
    <row r="7" spans="1:30" x14ac:dyDescent="0.25">
      <c r="A7" s="1">
        <v>3001</v>
      </c>
      <c r="B7" s="1" t="s">
        <v>13</v>
      </c>
      <c r="C7" s="1" t="s">
        <v>6</v>
      </c>
      <c r="D7" s="1"/>
      <c r="E7" s="3">
        <v>41.55</v>
      </c>
      <c r="F7" s="2">
        <v>5</v>
      </c>
      <c r="H7" s="4">
        <v>2.4</v>
      </c>
      <c r="I7" s="4">
        <v>8.85</v>
      </c>
      <c r="J7" s="4">
        <v>11.25</v>
      </c>
      <c r="K7" s="4">
        <v>0</v>
      </c>
      <c r="L7" s="4">
        <v>0</v>
      </c>
      <c r="M7" s="4">
        <v>0</v>
      </c>
      <c r="N7" s="5">
        <v>11.25</v>
      </c>
      <c r="O7" s="5" t="s">
        <v>12</v>
      </c>
      <c r="P7" s="5"/>
      <c r="Q7" s="4">
        <v>2.2000000000000002</v>
      </c>
      <c r="R7" s="4">
        <v>7.35</v>
      </c>
      <c r="S7" s="4">
        <v>9.5500000000000007</v>
      </c>
      <c r="T7" s="5" t="s">
        <v>12</v>
      </c>
      <c r="U7" s="5"/>
      <c r="V7" s="4">
        <v>2.2000000000000002</v>
      </c>
      <c r="W7" s="4">
        <v>8</v>
      </c>
      <c r="X7" s="4">
        <v>10.199999999999999</v>
      </c>
      <c r="Y7" s="5" t="s">
        <v>12</v>
      </c>
      <c r="Z7" s="5"/>
      <c r="AA7" s="4">
        <v>3.1</v>
      </c>
      <c r="AB7" s="4">
        <v>7.45</v>
      </c>
      <c r="AC7" s="4">
        <v>10.55</v>
      </c>
      <c r="AD7" s="5" t="s">
        <v>14</v>
      </c>
    </row>
    <row r="8" spans="1:30" x14ac:dyDescent="0.25">
      <c r="A8" s="1">
        <v>3006</v>
      </c>
      <c r="B8" s="1" t="s">
        <v>15</v>
      </c>
      <c r="C8" s="1" t="s">
        <v>6</v>
      </c>
      <c r="D8" s="1"/>
      <c r="E8" s="3">
        <v>41.15</v>
      </c>
      <c r="F8" s="2">
        <v>6</v>
      </c>
      <c r="H8" s="4">
        <v>2.4</v>
      </c>
      <c r="I8" s="4">
        <v>9.0500000000000007</v>
      </c>
      <c r="J8" s="4">
        <v>11.45</v>
      </c>
      <c r="K8" s="4">
        <v>2.4</v>
      </c>
      <c r="L8" s="4">
        <v>8.8000000000000007</v>
      </c>
      <c r="M8" s="4">
        <v>11.2</v>
      </c>
      <c r="N8" s="5">
        <v>11.45</v>
      </c>
      <c r="O8" s="5" t="s">
        <v>1</v>
      </c>
      <c r="P8" s="5"/>
      <c r="Q8" s="4">
        <v>2.2000000000000002</v>
      </c>
      <c r="R8" s="4">
        <v>7</v>
      </c>
      <c r="S8" s="4">
        <v>9.1999999999999993</v>
      </c>
      <c r="T8" s="5" t="s">
        <v>10</v>
      </c>
      <c r="U8" s="5"/>
      <c r="V8" s="4">
        <v>3.1</v>
      </c>
      <c r="W8" s="4">
        <v>7.2</v>
      </c>
      <c r="X8" s="4">
        <v>10.3</v>
      </c>
      <c r="Y8" s="5" t="s">
        <v>16</v>
      </c>
      <c r="Z8" s="5"/>
      <c r="AA8" s="4">
        <v>2.6</v>
      </c>
      <c r="AB8" s="4">
        <v>7.6</v>
      </c>
      <c r="AC8" s="4">
        <v>10.199999999999999</v>
      </c>
      <c r="AD8" s="5" t="s">
        <v>7</v>
      </c>
    </row>
    <row r="9" spans="1:30" x14ac:dyDescent="0.25">
      <c r="A9" s="1">
        <v>3010</v>
      </c>
      <c r="B9" s="1" t="s">
        <v>17</v>
      </c>
      <c r="C9" s="1" t="s">
        <v>2</v>
      </c>
      <c r="D9" s="1"/>
      <c r="E9" s="3">
        <v>40.450000000000003</v>
      </c>
      <c r="F9" s="2">
        <v>7</v>
      </c>
      <c r="H9" s="4">
        <v>2.4</v>
      </c>
      <c r="I9" s="4">
        <v>8.6999999999999993</v>
      </c>
      <c r="J9" s="4">
        <v>11.1</v>
      </c>
      <c r="K9" s="4">
        <v>1.6</v>
      </c>
      <c r="L9" s="4">
        <v>8.65</v>
      </c>
      <c r="M9" s="4">
        <v>10.25</v>
      </c>
      <c r="N9" s="5">
        <v>11.1</v>
      </c>
      <c r="O9" s="5" t="s">
        <v>10</v>
      </c>
      <c r="P9" s="5"/>
      <c r="Q9" s="4">
        <v>2.1</v>
      </c>
      <c r="R9" s="4">
        <v>7</v>
      </c>
      <c r="S9" s="4">
        <v>9.1</v>
      </c>
      <c r="T9" s="5" t="s">
        <v>14</v>
      </c>
      <c r="U9" s="5"/>
      <c r="V9" s="4">
        <v>2.7</v>
      </c>
      <c r="W9" s="4">
        <v>7.05</v>
      </c>
      <c r="X9" s="4">
        <v>9.75</v>
      </c>
      <c r="Y9" s="5" t="s">
        <v>14</v>
      </c>
      <c r="Z9" s="5"/>
      <c r="AA9" s="4">
        <v>2.8</v>
      </c>
      <c r="AB9" s="4">
        <v>7.7</v>
      </c>
      <c r="AC9" s="4">
        <v>10.5</v>
      </c>
      <c r="AD9" s="5" t="s">
        <v>9</v>
      </c>
    </row>
    <row r="10" spans="1:30" x14ac:dyDescent="0.25">
      <c r="A10" s="1">
        <v>3011</v>
      </c>
      <c r="B10" s="1" t="s">
        <v>18</v>
      </c>
      <c r="C10" s="1" t="s">
        <v>2</v>
      </c>
      <c r="D10" s="1"/>
      <c r="E10" s="3">
        <v>39.75</v>
      </c>
      <c r="F10" s="2">
        <v>8</v>
      </c>
      <c r="H10" s="4">
        <v>0</v>
      </c>
      <c r="I10" s="4">
        <v>0</v>
      </c>
      <c r="J10" s="4">
        <v>0</v>
      </c>
      <c r="K10" s="4">
        <v>2.4</v>
      </c>
      <c r="L10" s="4">
        <v>7.85</v>
      </c>
      <c r="M10" s="4">
        <v>9.9499999999999993</v>
      </c>
      <c r="N10" s="5">
        <v>9.9499999999999993</v>
      </c>
      <c r="O10" s="5" t="s">
        <v>19</v>
      </c>
      <c r="P10" s="5"/>
      <c r="Q10" s="4">
        <v>1.7</v>
      </c>
      <c r="R10" s="4">
        <v>6.7</v>
      </c>
      <c r="S10" s="4">
        <v>8.4</v>
      </c>
      <c r="T10" s="5" t="s">
        <v>9</v>
      </c>
      <c r="U10" s="5"/>
      <c r="V10" s="4">
        <v>2.4</v>
      </c>
      <c r="W10" s="4">
        <v>8</v>
      </c>
      <c r="X10" s="4">
        <v>10.4</v>
      </c>
      <c r="Y10" s="5" t="s">
        <v>4</v>
      </c>
      <c r="Z10" s="5"/>
      <c r="AA10" s="4">
        <v>3</v>
      </c>
      <c r="AB10" s="4">
        <v>8</v>
      </c>
      <c r="AC10" s="4">
        <v>11</v>
      </c>
      <c r="AD10" s="5" t="s">
        <v>16</v>
      </c>
    </row>
    <row r="11" spans="1:30" x14ac:dyDescent="0.25">
      <c r="A11" s="1">
        <v>3003</v>
      </c>
      <c r="B11" s="1" t="s">
        <v>20</v>
      </c>
      <c r="C11" s="1" t="s">
        <v>6</v>
      </c>
      <c r="D11" s="1"/>
      <c r="E11" s="3">
        <v>37.75</v>
      </c>
      <c r="F11" s="2">
        <v>9</v>
      </c>
      <c r="H11" s="4">
        <v>1.6</v>
      </c>
      <c r="I11" s="4">
        <v>8.0500000000000007</v>
      </c>
      <c r="J11" s="4">
        <v>9.65</v>
      </c>
      <c r="K11" s="4">
        <v>2</v>
      </c>
      <c r="L11" s="4">
        <v>8.25</v>
      </c>
      <c r="M11" s="4">
        <v>10.25</v>
      </c>
      <c r="N11" s="5">
        <v>10.25</v>
      </c>
      <c r="O11" s="5" t="s">
        <v>7</v>
      </c>
      <c r="P11" s="5"/>
      <c r="Q11" s="4">
        <v>1.7</v>
      </c>
      <c r="R11" s="4">
        <v>6.45</v>
      </c>
      <c r="S11" s="4">
        <v>8.15</v>
      </c>
      <c r="T11" s="5" t="s">
        <v>7</v>
      </c>
      <c r="U11" s="5"/>
      <c r="V11" s="4">
        <v>2.4</v>
      </c>
      <c r="W11" s="4">
        <v>6.3</v>
      </c>
      <c r="X11" s="4">
        <v>8.6999999999999993</v>
      </c>
      <c r="Y11" s="5" t="s">
        <v>19</v>
      </c>
      <c r="Z11" s="5"/>
      <c r="AA11" s="4">
        <v>3</v>
      </c>
      <c r="AB11" s="4">
        <v>7.65</v>
      </c>
      <c r="AC11" s="4">
        <v>10.65</v>
      </c>
      <c r="AD11" s="5" t="s">
        <v>10</v>
      </c>
    </row>
    <row r="12" spans="1:30" x14ac:dyDescent="0.25">
      <c r="A12" s="1">
        <v>3008</v>
      </c>
      <c r="B12" s="1" t="s">
        <v>21</v>
      </c>
      <c r="C12" s="1" t="s">
        <v>22</v>
      </c>
      <c r="D12" s="1"/>
      <c r="E12" s="3">
        <v>25.2</v>
      </c>
      <c r="F12" s="2">
        <v>10</v>
      </c>
      <c r="H12" s="4">
        <v>1.6</v>
      </c>
      <c r="I12" s="4">
        <v>9.1</v>
      </c>
      <c r="J12" s="4">
        <v>10.7</v>
      </c>
      <c r="K12" s="4">
        <v>1.6</v>
      </c>
      <c r="L12" s="4">
        <v>8.85</v>
      </c>
      <c r="M12" s="4">
        <v>10.45</v>
      </c>
      <c r="N12" s="5">
        <v>10.7</v>
      </c>
      <c r="O12" s="5" t="s">
        <v>14</v>
      </c>
      <c r="P12" s="5"/>
      <c r="Q12" s="4">
        <v>1.7</v>
      </c>
      <c r="R12" s="4">
        <v>3.65</v>
      </c>
      <c r="S12" s="4">
        <v>5.35</v>
      </c>
      <c r="T12" s="5" t="s">
        <v>19</v>
      </c>
      <c r="U12" s="5"/>
      <c r="V12" s="4">
        <v>0</v>
      </c>
      <c r="W12" s="4">
        <v>0</v>
      </c>
      <c r="X12" s="4">
        <v>0</v>
      </c>
      <c r="Y12" s="5" t="s">
        <v>23</v>
      </c>
      <c r="Z12" s="5"/>
      <c r="AA12" s="4">
        <v>2.4</v>
      </c>
      <c r="AB12" s="4">
        <v>6.75</v>
      </c>
      <c r="AC12" s="4">
        <v>9.15</v>
      </c>
      <c r="AD12" s="5" t="s">
        <v>19</v>
      </c>
    </row>
    <row r="13" spans="1:30" x14ac:dyDescent="0.25">
      <c r="A13" s="1">
        <v>3007</v>
      </c>
      <c r="B13" s="1" t="s">
        <v>24</v>
      </c>
      <c r="C13" s="1" t="s">
        <v>25</v>
      </c>
      <c r="D13" s="1"/>
      <c r="E13" s="3">
        <v>10.65</v>
      </c>
      <c r="F13" s="2">
        <v>11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5">
        <v>0</v>
      </c>
      <c r="O13" s="5" t="s">
        <v>23</v>
      </c>
      <c r="P13" s="5"/>
      <c r="Q13" s="4">
        <v>0</v>
      </c>
      <c r="R13" s="4">
        <v>0</v>
      </c>
      <c r="S13" s="4">
        <v>0</v>
      </c>
      <c r="T13" s="5" t="s">
        <v>23</v>
      </c>
      <c r="U13" s="5"/>
      <c r="V13" s="4">
        <v>3</v>
      </c>
      <c r="W13" s="4">
        <v>7.65</v>
      </c>
      <c r="X13" s="4">
        <v>10.65</v>
      </c>
      <c r="Y13" s="5" t="s">
        <v>1</v>
      </c>
      <c r="Z13" s="5"/>
      <c r="AA13" s="4">
        <v>0</v>
      </c>
      <c r="AB13" s="4">
        <v>0</v>
      </c>
      <c r="AC13" s="4">
        <v>0</v>
      </c>
      <c r="AD13" s="5" t="s">
        <v>23</v>
      </c>
    </row>
    <row r="14" spans="1:30" x14ac:dyDescent="0.25">
      <c r="A14" s="1">
        <v>3002</v>
      </c>
      <c r="B14" s="1" t="s">
        <v>26</v>
      </c>
      <c r="C14" s="1" t="s">
        <v>6</v>
      </c>
      <c r="D14" s="1"/>
      <c r="E14" s="3">
        <v>0</v>
      </c>
      <c r="F14" s="2">
        <v>12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5">
        <v>0</v>
      </c>
      <c r="O14" s="5" t="s">
        <v>23</v>
      </c>
      <c r="P14" s="5"/>
      <c r="Q14" s="4">
        <v>0</v>
      </c>
      <c r="R14" s="4">
        <v>0</v>
      </c>
      <c r="S14" s="4">
        <v>0</v>
      </c>
      <c r="T14" s="5" t="s">
        <v>23</v>
      </c>
      <c r="U14" s="5"/>
      <c r="V14" s="4">
        <v>0</v>
      </c>
      <c r="W14" s="4">
        <v>0</v>
      </c>
      <c r="X14" s="4">
        <v>0</v>
      </c>
      <c r="Y14" s="5" t="s">
        <v>23</v>
      </c>
      <c r="Z14" s="5"/>
      <c r="AA14" s="4">
        <v>0</v>
      </c>
      <c r="AB14" s="4">
        <v>0</v>
      </c>
      <c r="AC14" s="4">
        <v>0</v>
      </c>
      <c r="AD14" s="5" t="s">
        <v>23</v>
      </c>
    </row>
  </sheetData>
  <sortState xmlns:xlrd2="http://schemas.microsoft.com/office/spreadsheetml/2017/richdata2" columnSort="1" ref="G3:AD15">
    <sortCondition ref="G15:AD15"/>
  </sortState>
  <mergeCells count="5">
    <mergeCell ref="H1:J1"/>
    <mergeCell ref="K1:M1"/>
    <mergeCell ref="Q1:S1"/>
    <mergeCell ref="V1:X1"/>
    <mergeCell ref="AA1:A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22181-9751-4737-92EB-E94E3560F0A6}">
  <dimension ref="A1:AN7"/>
  <sheetViews>
    <sheetView workbookViewId="0">
      <selection activeCell="A3" sqref="A3:XFD7"/>
    </sheetView>
  </sheetViews>
  <sheetFormatPr defaultRowHeight="15" x14ac:dyDescent="0.25"/>
  <cols>
    <col min="9" max="17" width="9.140625" customWidth="1"/>
  </cols>
  <sheetData>
    <row r="1" spans="1:40" x14ac:dyDescent="0.25">
      <c r="H1" s="11" t="s">
        <v>134</v>
      </c>
      <c r="I1" s="11"/>
      <c r="J1" s="11"/>
      <c r="M1" s="11" t="s">
        <v>136</v>
      </c>
      <c r="N1" s="11"/>
      <c r="O1" s="11"/>
      <c r="R1" s="11" t="s">
        <v>137</v>
      </c>
      <c r="S1" s="11"/>
      <c r="T1" s="11"/>
      <c r="W1" s="11" t="s">
        <v>130</v>
      </c>
      <c r="X1" s="11"/>
      <c r="Y1" s="11"/>
      <c r="Z1" s="11" t="s">
        <v>131</v>
      </c>
      <c r="AA1" s="11"/>
      <c r="AB1" s="11"/>
      <c r="AF1" s="11" t="s">
        <v>132</v>
      </c>
      <c r="AG1" s="11"/>
      <c r="AH1" s="11"/>
      <c r="AK1" s="11" t="s">
        <v>138</v>
      </c>
      <c r="AL1" s="11"/>
      <c r="AM1" s="11"/>
    </row>
    <row r="2" spans="1:40" x14ac:dyDescent="0.25">
      <c r="H2" t="s">
        <v>139</v>
      </c>
      <c r="I2" t="s">
        <v>140</v>
      </c>
      <c r="J2" t="s">
        <v>141</v>
      </c>
      <c r="M2" t="s">
        <v>139</v>
      </c>
      <c r="N2" t="s">
        <v>140</v>
      </c>
      <c r="O2" t="s">
        <v>141</v>
      </c>
      <c r="R2" t="s">
        <v>139</v>
      </c>
      <c r="S2" t="s">
        <v>140</v>
      </c>
      <c r="T2" t="s">
        <v>141</v>
      </c>
      <c r="W2" t="s">
        <v>139</v>
      </c>
      <c r="X2" t="s">
        <v>140</v>
      </c>
      <c r="Y2" t="s">
        <v>141</v>
      </c>
      <c r="Z2" t="s">
        <v>139</v>
      </c>
      <c r="AA2" t="s">
        <v>140</v>
      </c>
      <c r="AB2" t="s">
        <v>141</v>
      </c>
      <c r="AC2" t="s">
        <v>135</v>
      </c>
      <c r="AF2" t="s">
        <v>139</v>
      </c>
      <c r="AG2" t="s">
        <v>140</v>
      </c>
      <c r="AH2" t="s">
        <v>141</v>
      </c>
      <c r="AK2" t="s">
        <v>139</v>
      </c>
      <c r="AL2" t="s">
        <v>140</v>
      </c>
      <c r="AM2" t="s">
        <v>141</v>
      </c>
    </row>
    <row r="3" spans="1:40" x14ac:dyDescent="0.25">
      <c r="A3" s="6">
        <v>3004</v>
      </c>
      <c r="B3" s="6" t="s">
        <v>109</v>
      </c>
      <c r="C3" s="6" t="s">
        <v>53</v>
      </c>
      <c r="E3" s="8">
        <v>65.150000000000006</v>
      </c>
      <c r="F3" s="7">
        <v>1</v>
      </c>
      <c r="G3" s="6"/>
      <c r="H3" s="10">
        <v>2.5</v>
      </c>
      <c r="I3" s="10">
        <v>8.9499999999999993</v>
      </c>
      <c r="J3" s="10">
        <v>11.45</v>
      </c>
      <c r="K3" s="9" t="s">
        <v>4</v>
      </c>
      <c r="L3" s="9"/>
      <c r="M3" s="10">
        <v>1.7</v>
      </c>
      <c r="N3" s="10">
        <v>8.4499999999999993</v>
      </c>
      <c r="O3" s="10">
        <v>10.15</v>
      </c>
      <c r="P3" s="9" t="s">
        <v>3</v>
      </c>
      <c r="Q3" s="9"/>
      <c r="R3" s="10">
        <v>2.4</v>
      </c>
      <c r="S3" s="10">
        <v>9.1999999999999993</v>
      </c>
      <c r="T3" s="10">
        <v>11.6</v>
      </c>
      <c r="U3" s="9" t="s">
        <v>3</v>
      </c>
      <c r="V3" s="9"/>
      <c r="W3" s="10">
        <v>1.2</v>
      </c>
      <c r="X3" s="10">
        <v>9.4499999999999993</v>
      </c>
      <c r="Y3" s="10">
        <v>10.65</v>
      </c>
      <c r="Z3" s="10">
        <v>1.2</v>
      </c>
      <c r="AA3" s="10">
        <v>9.4499999999999993</v>
      </c>
      <c r="AB3" s="10">
        <v>10.65</v>
      </c>
      <c r="AC3" s="10">
        <v>10.65</v>
      </c>
      <c r="AD3" s="9" t="s">
        <v>1</v>
      </c>
      <c r="AE3" s="9"/>
      <c r="AF3" s="10">
        <v>2.2999999999999998</v>
      </c>
      <c r="AG3" s="10">
        <v>8.5</v>
      </c>
      <c r="AH3" s="10">
        <v>10.8</v>
      </c>
      <c r="AI3" s="9" t="s">
        <v>1</v>
      </c>
      <c r="AJ3" s="9"/>
      <c r="AK3" s="10">
        <v>2.9</v>
      </c>
      <c r="AL3" s="10">
        <v>7.6</v>
      </c>
      <c r="AM3" s="10">
        <v>10.5</v>
      </c>
      <c r="AN3" s="9" t="s">
        <v>1</v>
      </c>
    </row>
    <row r="4" spans="1:40" x14ac:dyDescent="0.25">
      <c r="A4" s="6">
        <v>3005</v>
      </c>
      <c r="B4" s="6" t="s">
        <v>110</v>
      </c>
      <c r="C4" s="6" t="s">
        <v>31</v>
      </c>
      <c r="E4" s="8">
        <v>64.650000000000006</v>
      </c>
      <c r="F4" s="7">
        <v>2</v>
      </c>
      <c r="G4" s="6"/>
      <c r="H4" s="10">
        <v>2.9</v>
      </c>
      <c r="I4" s="10">
        <v>8.75</v>
      </c>
      <c r="J4" s="10">
        <v>11.65</v>
      </c>
      <c r="K4" s="9" t="s">
        <v>1</v>
      </c>
      <c r="L4" s="9"/>
      <c r="M4" s="10">
        <v>1.7</v>
      </c>
      <c r="N4" s="10">
        <v>7.6</v>
      </c>
      <c r="O4" s="10">
        <v>9.3000000000000007</v>
      </c>
      <c r="P4" s="9" t="s">
        <v>4</v>
      </c>
      <c r="Q4" s="9"/>
      <c r="R4" s="10">
        <v>2.2000000000000002</v>
      </c>
      <c r="S4" s="10">
        <v>9.1</v>
      </c>
      <c r="T4" s="10">
        <v>11.3</v>
      </c>
      <c r="U4" s="9" t="s">
        <v>1</v>
      </c>
      <c r="V4" s="9"/>
      <c r="W4" s="10">
        <v>1.2</v>
      </c>
      <c r="X4" s="10">
        <v>9.35</v>
      </c>
      <c r="Y4" s="10">
        <v>10.55</v>
      </c>
      <c r="Z4" s="10">
        <v>1.2</v>
      </c>
      <c r="AA4" s="10">
        <v>9.35</v>
      </c>
      <c r="AB4" s="10">
        <v>10.55</v>
      </c>
      <c r="AC4" s="10">
        <v>10.55</v>
      </c>
      <c r="AD4" s="9" t="s">
        <v>4</v>
      </c>
      <c r="AE4" s="9"/>
      <c r="AF4" s="10">
        <v>2.1</v>
      </c>
      <c r="AG4" s="10">
        <v>9.0500000000000007</v>
      </c>
      <c r="AH4" s="10">
        <v>11.15</v>
      </c>
      <c r="AI4" s="9" t="s">
        <v>3</v>
      </c>
      <c r="AJ4" s="9"/>
      <c r="AK4" s="10">
        <v>1.6</v>
      </c>
      <c r="AL4" s="10">
        <v>9.1</v>
      </c>
      <c r="AM4" s="10">
        <v>10.7</v>
      </c>
      <c r="AN4" s="9" t="s">
        <v>3</v>
      </c>
    </row>
    <row r="5" spans="1:40" x14ac:dyDescent="0.25">
      <c r="A5" s="6">
        <v>3003</v>
      </c>
      <c r="B5" s="6" t="s">
        <v>60</v>
      </c>
      <c r="C5" s="6" t="s">
        <v>6</v>
      </c>
      <c r="E5" s="8">
        <v>62.9</v>
      </c>
      <c r="F5" s="7">
        <v>3</v>
      </c>
      <c r="G5" s="6"/>
      <c r="H5" s="10">
        <v>2.6</v>
      </c>
      <c r="I5" s="10">
        <v>9.1999999999999993</v>
      </c>
      <c r="J5" s="10">
        <v>11.8</v>
      </c>
      <c r="K5" s="9" t="s">
        <v>3</v>
      </c>
      <c r="L5" s="9"/>
      <c r="M5" s="10">
        <v>1.4</v>
      </c>
      <c r="N5" s="10">
        <v>8.5500000000000007</v>
      </c>
      <c r="O5" s="10">
        <v>8.9499999999999993</v>
      </c>
      <c r="P5" s="9" t="s">
        <v>16</v>
      </c>
      <c r="Q5" s="9"/>
      <c r="R5" s="10">
        <v>1.9</v>
      </c>
      <c r="S5" s="10">
        <v>8.9</v>
      </c>
      <c r="T5" s="10">
        <v>10.8</v>
      </c>
      <c r="U5" s="9" t="s">
        <v>4</v>
      </c>
      <c r="V5" s="9"/>
      <c r="W5" s="10">
        <v>1.2</v>
      </c>
      <c r="X5" s="10">
        <v>9.65</v>
      </c>
      <c r="Y5" s="10">
        <v>10.85</v>
      </c>
      <c r="Z5" s="10">
        <v>0</v>
      </c>
      <c r="AA5" s="10">
        <v>0</v>
      </c>
      <c r="AB5" s="10">
        <v>0</v>
      </c>
      <c r="AC5" s="10">
        <v>10.85</v>
      </c>
      <c r="AD5" s="9" t="s">
        <v>3</v>
      </c>
      <c r="AE5" s="9"/>
      <c r="AF5" s="10">
        <v>2.1</v>
      </c>
      <c r="AG5" s="10">
        <v>8.1999999999999993</v>
      </c>
      <c r="AH5" s="10">
        <v>10.3</v>
      </c>
      <c r="AI5" s="9" t="s">
        <v>16</v>
      </c>
      <c r="AJ5" s="9"/>
      <c r="AK5" s="10">
        <v>1.7</v>
      </c>
      <c r="AL5" s="10">
        <v>8.5</v>
      </c>
      <c r="AM5" s="10">
        <v>10.199999999999999</v>
      </c>
      <c r="AN5" s="9" t="s">
        <v>16</v>
      </c>
    </row>
    <row r="6" spans="1:40" x14ac:dyDescent="0.25">
      <c r="A6" s="6">
        <v>3001</v>
      </c>
      <c r="B6" s="6" t="s">
        <v>111</v>
      </c>
      <c r="C6" s="6" t="s">
        <v>6</v>
      </c>
      <c r="E6" s="8">
        <v>61.6</v>
      </c>
      <c r="F6" s="7">
        <v>4</v>
      </c>
      <c r="G6" s="6"/>
      <c r="H6" s="10">
        <v>2.6</v>
      </c>
      <c r="I6" s="10">
        <v>8.35</v>
      </c>
      <c r="J6" s="10">
        <v>10.95</v>
      </c>
      <c r="K6" s="9" t="s">
        <v>16</v>
      </c>
      <c r="L6" s="9"/>
      <c r="M6" s="10">
        <v>1.8</v>
      </c>
      <c r="N6" s="10">
        <v>7.8</v>
      </c>
      <c r="O6" s="10">
        <v>9.6</v>
      </c>
      <c r="P6" s="9" t="s">
        <v>1</v>
      </c>
      <c r="Q6" s="9"/>
      <c r="R6" s="10">
        <v>2.1</v>
      </c>
      <c r="S6" s="10">
        <v>7.5</v>
      </c>
      <c r="T6" s="10">
        <v>9.6</v>
      </c>
      <c r="U6" s="9" t="s">
        <v>16</v>
      </c>
      <c r="V6" s="9"/>
      <c r="W6" s="10">
        <v>1.2</v>
      </c>
      <c r="X6" s="10">
        <v>9.35</v>
      </c>
      <c r="Y6" s="10">
        <v>10.55</v>
      </c>
      <c r="Z6" s="10">
        <v>1.2</v>
      </c>
      <c r="AA6" s="10">
        <v>9.3000000000000007</v>
      </c>
      <c r="AB6" s="10">
        <v>10.5</v>
      </c>
      <c r="AC6" s="10">
        <v>10.55</v>
      </c>
      <c r="AD6" s="9" t="s">
        <v>4</v>
      </c>
      <c r="AE6" s="9"/>
      <c r="AF6" s="10">
        <v>2</v>
      </c>
      <c r="AG6" s="10">
        <v>8.5</v>
      </c>
      <c r="AH6" s="10">
        <v>10.5</v>
      </c>
      <c r="AI6" s="9" t="s">
        <v>4</v>
      </c>
      <c r="AJ6" s="9"/>
      <c r="AK6" s="10">
        <v>1.9</v>
      </c>
      <c r="AL6" s="10">
        <v>8.5</v>
      </c>
      <c r="AM6" s="10">
        <v>10.4</v>
      </c>
      <c r="AN6" s="9" t="s">
        <v>4</v>
      </c>
    </row>
    <row r="7" spans="1:40" x14ac:dyDescent="0.25">
      <c r="A7" s="6">
        <v>3002</v>
      </c>
      <c r="B7" s="6" t="s">
        <v>112</v>
      </c>
      <c r="C7" s="6" t="s">
        <v>6</v>
      </c>
      <c r="E7" s="8">
        <v>0</v>
      </c>
      <c r="F7" s="7">
        <v>5</v>
      </c>
      <c r="G7" s="6"/>
      <c r="H7" s="10">
        <v>0</v>
      </c>
      <c r="I7" s="10">
        <v>0</v>
      </c>
      <c r="J7" s="10">
        <v>0</v>
      </c>
      <c r="K7" s="9" t="s">
        <v>12</v>
      </c>
      <c r="L7" s="9"/>
      <c r="M7" s="10">
        <v>0</v>
      </c>
      <c r="N7" s="10">
        <v>0</v>
      </c>
      <c r="O7" s="10">
        <v>0</v>
      </c>
      <c r="P7" s="9" t="s">
        <v>12</v>
      </c>
      <c r="Q7" s="9"/>
      <c r="R7" s="10">
        <v>0</v>
      </c>
      <c r="S7" s="10">
        <v>0</v>
      </c>
      <c r="T7" s="10">
        <v>0</v>
      </c>
      <c r="U7" s="9" t="s">
        <v>12</v>
      </c>
      <c r="V7" s="9"/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9" t="s">
        <v>12</v>
      </c>
      <c r="AE7" s="9"/>
      <c r="AF7" s="10">
        <v>0</v>
      </c>
      <c r="AG7" s="10">
        <v>0</v>
      </c>
      <c r="AH7" s="10">
        <v>0</v>
      </c>
      <c r="AI7" s="9" t="s">
        <v>12</v>
      </c>
      <c r="AJ7" s="9"/>
      <c r="AK7" s="10">
        <v>0</v>
      </c>
      <c r="AL7" s="10">
        <v>0</v>
      </c>
      <c r="AM7" s="10">
        <v>0</v>
      </c>
      <c r="AN7" s="9" t="s">
        <v>12</v>
      </c>
    </row>
  </sheetData>
  <mergeCells count="7">
    <mergeCell ref="AK1:AM1"/>
    <mergeCell ref="H1:J1"/>
    <mergeCell ref="M1:O1"/>
    <mergeCell ref="R1:T1"/>
    <mergeCell ref="W1:Y1"/>
    <mergeCell ref="Z1:AB1"/>
    <mergeCell ref="AF1:A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2ADAF-5CEA-4527-996E-35F627C772DB}">
  <dimension ref="A1:AE13"/>
  <sheetViews>
    <sheetView workbookViewId="0">
      <selection activeCell="A3" sqref="A3:XFD13"/>
    </sheetView>
  </sheetViews>
  <sheetFormatPr defaultRowHeight="15" x14ac:dyDescent="0.25"/>
  <sheetData>
    <row r="1" spans="1:31" x14ac:dyDescent="0.25">
      <c r="I1" s="11" t="s">
        <v>130</v>
      </c>
      <c r="J1" s="11"/>
      <c r="K1" s="11"/>
      <c r="L1" s="11" t="s">
        <v>131</v>
      </c>
      <c r="M1" s="11"/>
      <c r="N1" s="11"/>
      <c r="R1" s="11" t="s">
        <v>132</v>
      </c>
      <c r="S1" s="11"/>
      <c r="T1" s="11"/>
      <c r="W1" s="11" t="s">
        <v>133</v>
      </c>
      <c r="X1" s="11"/>
      <c r="Y1" s="11"/>
      <c r="AB1" s="11" t="s">
        <v>134</v>
      </c>
      <c r="AC1" s="11"/>
      <c r="AD1" s="11"/>
    </row>
    <row r="2" spans="1:31" x14ac:dyDescent="0.25">
      <c r="I2" t="s">
        <v>139</v>
      </c>
      <c r="J2" t="s">
        <v>140</v>
      </c>
      <c r="K2" t="s">
        <v>141</v>
      </c>
      <c r="L2" t="s">
        <v>139</v>
      </c>
      <c r="M2" t="s">
        <v>140</v>
      </c>
      <c r="N2" t="s">
        <v>141</v>
      </c>
      <c r="O2" t="s">
        <v>135</v>
      </c>
      <c r="R2" t="s">
        <v>139</v>
      </c>
      <c r="S2" t="s">
        <v>140</v>
      </c>
      <c r="T2" t="s">
        <v>141</v>
      </c>
      <c r="W2" t="s">
        <v>139</v>
      </c>
      <c r="X2" t="s">
        <v>140</v>
      </c>
      <c r="Y2" t="s">
        <v>141</v>
      </c>
      <c r="AB2" t="s">
        <v>139</v>
      </c>
      <c r="AC2" t="s">
        <v>140</v>
      </c>
      <c r="AD2" t="s">
        <v>141</v>
      </c>
    </row>
    <row r="3" spans="1:31" x14ac:dyDescent="0.25">
      <c r="A3" s="1">
        <v>4004</v>
      </c>
      <c r="B3" s="1" t="s">
        <v>84</v>
      </c>
      <c r="D3" s="1" t="s">
        <v>41</v>
      </c>
      <c r="F3" s="3">
        <v>41.35</v>
      </c>
      <c r="G3" s="2">
        <v>1</v>
      </c>
      <c r="H3" s="1"/>
      <c r="I3" s="4">
        <v>2.4</v>
      </c>
      <c r="J3" s="4">
        <v>8.75</v>
      </c>
      <c r="K3" s="4">
        <v>11.15</v>
      </c>
      <c r="L3" s="4">
        <v>0</v>
      </c>
      <c r="M3" s="4">
        <v>0</v>
      </c>
      <c r="N3" s="4">
        <v>0</v>
      </c>
      <c r="O3" s="5">
        <v>11.15</v>
      </c>
      <c r="P3" s="5" t="s">
        <v>3</v>
      </c>
      <c r="Q3" s="5"/>
      <c r="R3" s="4">
        <v>2.2000000000000002</v>
      </c>
      <c r="S3" s="4">
        <v>7.25</v>
      </c>
      <c r="T3" s="4">
        <v>9.4499999999999993</v>
      </c>
      <c r="U3" s="5" t="s">
        <v>10</v>
      </c>
      <c r="V3" s="5"/>
      <c r="W3" s="4">
        <v>2.8</v>
      </c>
      <c r="X3" s="4">
        <v>7.15</v>
      </c>
      <c r="Y3" s="4">
        <v>9.9499999999999993</v>
      </c>
      <c r="Z3" s="5" t="s">
        <v>4</v>
      </c>
      <c r="AA3" s="5"/>
      <c r="AB3" s="4">
        <v>3.1</v>
      </c>
      <c r="AC3" s="4">
        <v>7.7</v>
      </c>
      <c r="AD3" s="4">
        <v>10.8</v>
      </c>
      <c r="AE3" s="5" t="s">
        <v>4</v>
      </c>
    </row>
    <row r="4" spans="1:31" x14ac:dyDescent="0.25">
      <c r="A4" s="1">
        <v>4005</v>
      </c>
      <c r="B4" s="1" t="s">
        <v>85</v>
      </c>
      <c r="D4" s="1" t="s">
        <v>41</v>
      </c>
      <c r="F4" s="3">
        <v>41.35</v>
      </c>
      <c r="G4" s="2">
        <v>1</v>
      </c>
      <c r="H4" s="1"/>
      <c r="I4" s="4">
        <v>2.4</v>
      </c>
      <c r="J4" s="4">
        <v>7.6</v>
      </c>
      <c r="K4" s="4">
        <v>10</v>
      </c>
      <c r="L4" s="4">
        <v>0</v>
      </c>
      <c r="M4" s="4">
        <v>0</v>
      </c>
      <c r="N4" s="4">
        <v>0</v>
      </c>
      <c r="O4" s="5">
        <v>10</v>
      </c>
      <c r="P4" s="5" t="s">
        <v>14</v>
      </c>
      <c r="Q4" s="5"/>
      <c r="R4" s="4">
        <v>2.2000000000000002</v>
      </c>
      <c r="S4" s="4">
        <v>7.9</v>
      </c>
      <c r="T4" s="4">
        <v>10.1</v>
      </c>
      <c r="U4" s="5" t="s">
        <v>1</v>
      </c>
      <c r="V4" s="5"/>
      <c r="W4" s="4">
        <v>2.9</v>
      </c>
      <c r="X4" s="4">
        <v>7.5</v>
      </c>
      <c r="Y4" s="4">
        <v>10.4</v>
      </c>
      <c r="Z4" s="5" t="s">
        <v>3</v>
      </c>
      <c r="AA4" s="5"/>
      <c r="AB4" s="4">
        <v>3.2</v>
      </c>
      <c r="AC4" s="4">
        <v>7.65</v>
      </c>
      <c r="AD4" s="4">
        <v>10.85</v>
      </c>
      <c r="AE4" s="5" t="s">
        <v>1</v>
      </c>
    </row>
    <row r="5" spans="1:31" x14ac:dyDescent="0.25">
      <c r="A5" s="1">
        <v>4012</v>
      </c>
      <c r="B5" s="1" t="s">
        <v>86</v>
      </c>
      <c r="D5" s="1" t="s">
        <v>2</v>
      </c>
      <c r="F5" s="3">
        <v>41</v>
      </c>
      <c r="G5" s="2">
        <v>3</v>
      </c>
      <c r="H5" s="1"/>
      <c r="I5" s="4">
        <v>2.4</v>
      </c>
      <c r="J5" s="4">
        <v>8</v>
      </c>
      <c r="K5" s="4">
        <v>10.4</v>
      </c>
      <c r="L5" s="4">
        <v>0</v>
      </c>
      <c r="M5" s="4">
        <v>0</v>
      </c>
      <c r="N5" s="4">
        <v>0</v>
      </c>
      <c r="O5" s="5">
        <v>10.4</v>
      </c>
      <c r="P5" s="5" t="s">
        <v>4</v>
      </c>
      <c r="Q5" s="5"/>
      <c r="R5" s="4">
        <v>2.7</v>
      </c>
      <c r="S5" s="4">
        <v>6.9</v>
      </c>
      <c r="T5" s="4">
        <v>9.6</v>
      </c>
      <c r="U5" s="5" t="s">
        <v>12</v>
      </c>
      <c r="V5" s="5"/>
      <c r="W5" s="4">
        <v>2.8</v>
      </c>
      <c r="X5" s="4">
        <v>7.3</v>
      </c>
      <c r="Y5" s="4">
        <v>10.1</v>
      </c>
      <c r="Z5" s="5" t="s">
        <v>1</v>
      </c>
      <c r="AA5" s="5"/>
      <c r="AB5" s="4">
        <v>3</v>
      </c>
      <c r="AC5" s="4">
        <v>7.9</v>
      </c>
      <c r="AD5" s="4">
        <v>10.9</v>
      </c>
      <c r="AE5" s="5" t="s">
        <v>3</v>
      </c>
    </row>
    <row r="6" spans="1:31" x14ac:dyDescent="0.25">
      <c r="A6" s="1">
        <v>4002</v>
      </c>
      <c r="B6" s="1" t="s">
        <v>87</v>
      </c>
      <c r="D6" s="1" t="s">
        <v>6</v>
      </c>
      <c r="F6" s="3">
        <v>40.75</v>
      </c>
      <c r="G6" s="2">
        <v>4</v>
      </c>
      <c r="H6" s="1"/>
      <c r="I6" s="4">
        <v>2.4</v>
      </c>
      <c r="J6" s="4">
        <v>8.1999999999999993</v>
      </c>
      <c r="K6" s="4">
        <v>10.6</v>
      </c>
      <c r="L6" s="4">
        <v>0</v>
      </c>
      <c r="M6" s="4">
        <v>0</v>
      </c>
      <c r="N6" s="4">
        <v>0</v>
      </c>
      <c r="O6" s="5">
        <v>10.6</v>
      </c>
      <c r="P6" s="5" t="s">
        <v>1</v>
      </c>
      <c r="Q6" s="5"/>
      <c r="R6" s="4">
        <v>2.2000000000000002</v>
      </c>
      <c r="S6" s="4">
        <v>7.95</v>
      </c>
      <c r="T6" s="4">
        <v>10.15</v>
      </c>
      <c r="U6" s="5" t="s">
        <v>3</v>
      </c>
      <c r="V6" s="5"/>
      <c r="W6" s="4">
        <v>2.2000000000000002</v>
      </c>
      <c r="X6" s="4">
        <v>7.5</v>
      </c>
      <c r="Y6" s="4">
        <v>9.6999999999999993</v>
      </c>
      <c r="Z6" s="5" t="s">
        <v>14</v>
      </c>
      <c r="AA6" s="5"/>
      <c r="AB6" s="4">
        <v>3.1</v>
      </c>
      <c r="AC6" s="4">
        <v>7.2</v>
      </c>
      <c r="AD6" s="4">
        <v>10.3</v>
      </c>
      <c r="AE6" s="5" t="s">
        <v>14</v>
      </c>
    </row>
    <row r="7" spans="1:31" x14ac:dyDescent="0.25">
      <c r="A7" s="1">
        <v>4008</v>
      </c>
      <c r="B7" s="1" t="s">
        <v>88</v>
      </c>
      <c r="D7" s="1" t="s">
        <v>22</v>
      </c>
      <c r="F7" s="3">
        <v>40.299999999999997</v>
      </c>
      <c r="G7" s="2">
        <v>5</v>
      </c>
      <c r="H7" s="1"/>
      <c r="I7" s="4">
        <v>2.4</v>
      </c>
      <c r="J7" s="4">
        <v>8.9499999999999993</v>
      </c>
      <c r="K7" s="4">
        <v>10.35</v>
      </c>
      <c r="L7" s="4">
        <v>0</v>
      </c>
      <c r="M7" s="4">
        <v>0</v>
      </c>
      <c r="N7" s="4">
        <v>0</v>
      </c>
      <c r="O7" s="5">
        <v>10.35</v>
      </c>
      <c r="P7" s="5" t="s">
        <v>16</v>
      </c>
      <c r="Q7" s="5"/>
      <c r="R7" s="4">
        <v>2.2999999999999998</v>
      </c>
      <c r="S7" s="4">
        <v>7.1</v>
      </c>
      <c r="T7" s="4">
        <v>9.4</v>
      </c>
      <c r="U7" s="5" t="s">
        <v>14</v>
      </c>
      <c r="V7" s="5"/>
      <c r="W7" s="4">
        <v>2.9</v>
      </c>
      <c r="X7" s="4">
        <v>6.9</v>
      </c>
      <c r="Y7" s="4">
        <v>9.8000000000000007</v>
      </c>
      <c r="Z7" s="5" t="s">
        <v>12</v>
      </c>
      <c r="AA7" s="5"/>
      <c r="AB7" s="4">
        <v>3.1</v>
      </c>
      <c r="AC7" s="4">
        <v>7.65</v>
      </c>
      <c r="AD7" s="4">
        <v>10.75</v>
      </c>
      <c r="AE7" s="5" t="s">
        <v>16</v>
      </c>
    </row>
    <row r="8" spans="1:31" x14ac:dyDescent="0.25">
      <c r="A8" s="1">
        <v>4003</v>
      </c>
      <c r="B8" s="1" t="s">
        <v>89</v>
      </c>
      <c r="D8" s="1" t="s">
        <v>6</v>
      </c>
      <c r="F8" s="3">
        <v>40.15</v>
      </c>
      <c r="G8" s="2">
        <v>6</v>
      </c>
      <c r="H8" s="1"/>
      <c r="I8" s="4">
        <v>1.6</v>
      </c>
      <c r="J8" s="4">
        <v>8.5500000000000007</v>
      </c>
      <c r="K8" s="4">
        <v>10.15</v>
      </c>
      <c r="L8" s="4">
        <v>0</v>
      </c>
      <c r="M8" s="4">
        <v>0</v>
      </c>
      <c r="N8" s="4">
        <v>0</v>
      </c>
      <c r="O8" s="5">
        <v>10.15</v>
      </c>
      <c r="P8" s="5" t="s">
        <v>12</v>
      </c>
      <c r="Q8" s="5"/>
      <c r="R8" s="4">
        <v>2.2000000000000002</v>
      </c>
      <c r="S8" s="4">
        <v>7.7</v>
      </c>
      <c r="T8" s="4">
        <v>9.9</v>
      </c>
      <c r="U8" s="5" t="s">
        <v>16</v>
      </c>
      <c r="V8" s="5"/>
      <c r="W8" s="4">
        <v>2.7</v>
      </c>
      <c r="X8" s="4">
        <v>7.05</v>
      </c>
      <c r="Y8" s="4">
        <v>9.75</v>
      </c>
      <c r="Z8" s="5" t="s">
        <v>10</v>
      </c>
      <c r="AA8" s="5"/>
      <c r="AB8" s="4">
        <v>3</v>
      </c>
      <c r="AC8" s="4">
        <v>7.35</v>
      </c>
      <c r="AD8" s="4">
        <v>10.35</v>
      </c>
      <c r="AE8" s="5" t="s">
        <v>10</v>
      </c>
    </row>
    <row r="9" spans="1:31" x14ac:dyDescent="0.25">
      <c r="A9" s="1">
        <v>4009</v>
      </c>
      <c r="B9" s="1" t="s">
        <v>90</v>
      </c>
      <c r="D9" s="1" t="s">
        <v>57</v>
      </c>
      <c r="F9" s="3">
        <v>39.700000000000003</v>
      </c>
      <c r="G9" s="2">
        <v>7</v>
      </c>
      <c r="H9" s="1"/>
      <c r="I9" s="4">
        <v>2</v>
      </c>
      <c r="J9" s="4">
        <v>8.1</v>
      </c>
      <c r="K9" s="4">
        <v>10.1</v>
      </c>
      <c r="L9" s="4">
        <v>0</v>
      </c>
      <c r="M9" s="4">
        <v>0</v>
      </c>
      <c r="N9" s="4">
        <v>0</v>
      </c>
      <c r="O9" s="5">
        <v>10.1</v>
      </c>
      <c r="P9" s="5" t="s">
        <v>10</v>
      </c>
      <c r="Q9" s="5"/>
      <c r="R9" s="4">
        <v>2.2000000000000002</v>
      </c>
      <c r="S9" s="4">
        <v>6.8</v>
      </c>
      <c r="T9" s="4">
        <v>9</v>
      </c>
      <c r="U9" s="5" t="s">
        <v>9</v>
      </c>
      <c r="V9" s="5"/>
      <c r="W9" s="4">
        <v>2.8</v>
      </c>
      <c r="X9" s="4">
        <v>7.05</v>
      </c>
      <c r="Y9" s="4">
        <v>9.85</v>
      </c>
      <c r="Z9" s="5" t="s">
        <v>16</v>
      </c>
      <c r="AA9" s="5"/>
      <c r="AB9" s="4">
        <v>2.2000000000000002</v>
      </c>
      <c r="AC9" s="4">
        <v>8.5500000000000007</v>
      </c>
      <c r="AD9" s="4">
        <v>10.75</v>
      </c>
      <c r="AE9" s="5" t="s">
        <v>16</v>
      </c>
    </row>
    <row r="10" spans="1:31" x14ac:dyDescent="0.25">
      <c r="A10" s="1">
        <v>4011</v>
      </c>
      <c r="B10" s="1" t="s">
        <v>91</v>
      </c>
      <c r="D10" s="1" t="s">
        <v>25</v>
      </c>
      <c r="F10" s="3">
        <v>35.049999999999997</v>
      </c>
      <c r="G10" s="2">
        <v>8</v>
      </c>
      <c r="H10" s="1"/>
      <c r="I10" s="4">
        <v>1.6</v>
      </c>
      <c r="J10" s="4">
        <v>7.4</v>
      </c>
      <c r="K10" s="4">
        <v>9</v>
      </c>
      <c r="L10" s="4">
        <v>0</v>
      </c>
      <c r="M10" s="4">
        <v>0</v>
      </c>
      <c r="N10" s="4">
        <v>0</v>
      </c>
      <c r="O10" s="5">
        <v>9</v>
      </c>
      <c r="P10" s="5" t="s">
        <v>9</v>
      </c>
      <c r="Q10" s="5"/>
      <c r="R10" s="4">
        <v>2.2000000000000002</v>
      </c>
      <c r="S10" s="4">
        <v>6.75</v>
      </c>
      <c r="T10" s="4">
        <v>8.9499999999999993</v>
      </c>
      <c r="U10" s="5" t="s">
        <v>7</v>
      </c>
      <c r="V10" s="5"/>
      <c r="W10" s="4">
        <v>2.9</v>
      </c>
      <c r="X10" s="4">
        <v>5.25</v>
      </c>
      <c r="Y10" s="4">
        <v>8.15</v>
      </c>
      <c r="Z10" s="5" t="s">
        <v>9</v>
      </c>
      <c r="AA10" s="5"/>
      <c r="AB10" s="4">
        <v>3.2</v>
      </c>
      <c r="AC10" s="4">
        <v>5.75</v>
      </c>
      <c r="AD10" s="4">
        <v>8.9499999999999993</v>
      </c>
      <c r="AE10" s="5" t="s">
        <v>9</v>
      </c>
    </row>
    <row r="11" spans="1:31" x14ac:dyDescent="0.25">
      <c r="A11" s="1">
        <v>4013</v>
      </c>
      <c r="B11" s="1" t="s">
        <v>92</v>
      </c>
      <c r="D11" s="1" t="s">
        <v>2</v>
      </c>
      <c r="F11" s="3">
        <v>9.9499999999999993</v>
      </c>
      <c r="G11" s="2">
        <v>9</v>
      </c>
      <c r="H11" s="1"/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5">
        <v>0</v>
      </c>
      <c r="P11" s="5" t="s">
        <v>7</v>
      </c>
      <c r="Q11" s="5"/>
      <c r="R11" s="4">
        <v>2.2999999999999998</v>
      </c>
      <c r="S11" s="4">
        <v>7.65</v>
      </c>
      <c r="T11" s="4">
        <v>9.9499999999999993</v>
      </c>
      <c r="U11" s="5" t="s">
        <v>4</v>
      </c>
      <c r="V11" s="5"/>
      <c r="W11" s="4">
        <v>0</v>
      </c>
      <c r="X11" s="4">
        <v>0</v>
      </c>
      <c r="Y11" s="4">
        <v>0</v>
      </c>
      <c r="Z11" s="5" t="s">
        <v>7</v>
      </c>
      <c r="AA11" s="5"/>
      <c r="AB11" s="4">
        <v>0</v>
      </c>
      <c r="AC11" s="4">
        <v>0</v>
      </c>
      <c r="AD11" s="4">
        <v>0</v>
      </c>
      <c r="AE11" s="5" t="s">
        <v>7</v>
      </c>
    </row>
    <row r="12" spans="1:31" x14ac:dyDescent="0.25">
      <c r="A12" s="1">
        <v>4006</v>
      </c>
      <c r="B12" s="1" t="s">
        <v>93</v>
      </c>
      <c r="D12" s="1" t="s">
        <v>41</v>
      </c>
      <c r="F12" s="3">
        <v>0</v>
      </c>
      <c r="G12" s="2">
        <v>10</v>
      </c>
      <c r="H12" s="1"/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5">
        <v>0</v>
      </c>
      <c r="P12" s="5" t="s">
        <v>7</v>
      </c>
      <c r="Q12" s="5"/>
      <c r="R12" s="4">
        <v>0</v>
      </c>
      <c r="S12" s="4">
        <v>0</v>
      </c>
      <c r="T12" s="4">
        <v>0</v>
      </c>
      <c r="U12" s="5" t="s">
        <v>19</v>
      </c>
      <c r="V12" s="5"/>
      <c r="W12" s="4">
        <v>0</v>
      </c>
      <c r="X12" s="4">
        <v>0</v>
      </c>
      <c r="Y12" s="4">
        <v>0</v>
      </c>
      <c r="Z12" s="5" t="s">
        <v>7</v>
      </c>
      <c r="AA12" s="5"/>
      <c r="AB12" s="4">
        <v>0</v>
      </c>
      <c r="AC12" s="4">
        <v>0</v>
      </c>
      <c r="AD12" s="4">
        <v>0</v>
      </c>
      <c r="AE12" s="5" t="s">
        <v>7</v>
      </c>
    </row>
    <row r="13" spans="1:31" x14ac:dyDescent="0.25">
      <c r="A13" s="1">
        <v>4010</v>
      </c>
      <c r="B13" s="1" t="s">
        <v>94</v>
      </c>
      <c r="D13" s="1" t="s">
        <v>36</v>
      </c>
      <c r="F13" s="3">
        <v>0</v>
      </c>
      <c r="G13" s="2">
        <v>10</v>
      </c>
      <c r="H13" s="1"/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5">
        <v>0</v>
      </c>
      <c r="P13" s="5" t="s">
        <v>7</v>
      </c>
      <c r="Q13" s="5"/>
      <c r="R13" s="4">
        <v>0</v>
      </c>
      <c r="S13" s="4">
        <v>0</v>
      </c>
      <c r="T13" s="4">
        <v>0</v>
      </c>
      <c r="U13" s="5" t="s">
        <v>19</v>
      </c>
      <c r="V13" s="5"/>
      <c r="W13" s="4">
        <v>0</v>
      </c>
      <c r="X13" s="4">
        <v>0</v>
      </c>
      <c r="Y13" s="4">
        <v>0</v>
      </c>
      <c r="Z13" s="5" t="s">
        <v>7</v>
      </c>
      <c r="AA13" s="5"/>
      <c r="AB13" s="4">
        <v>0</v>
      </c>
      <c r="AC13" s="4">
        <v>0</v>
      </c>
      <c r="AD13" s="4">
        <v>0</v>
      </c>
      <c r="AE13" s="5" t="s">
        <v>7</v>
      </c>
    </row>
  </sheetData>
  <sortState xmlns:xlrd2="http://schemas.microsoft.com/office/spreadsheetml/2017/richdata2" columnSort="1" ref="F3:AE14">
    <sortCondition ref="F14:AE14"/>
  </sortState>
  <mergeCells count="5">
    <mergeCell ref="I1:K1"/>
    <mergeCell ref="L1:N1"/>
    <mergeCell ref="R1:T1"/>
    <mergeCell ref="W1:Y1"/>
    <mergeCell ref="AB1:A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775E1-0FE1-4EB8-BDB5-628B8D449A9C}">
  <dimension ref="A1:AN11"/>
  <sheetViews>
    <sheetView workbookViewId="0">
      <selection activeCell="A3" sqref="A3:XFD11"/>
    </sheetView>
  </sheetViews>
  <sheetFormatPr defaultRowHeight="15" x14ac:dyDescent="0.25"/>
  <sheetData>
    <row r="1" spans="1:40" x14ac:dyDescent="0.25">
      <c r="H1" s="11" t="s">
        <v>134</v>
      </c>
      <c r="I1" s="11"/>
      <c r="J1" s="11"/>
      <c r="M1" s="11" t="s">
        <v>136</v>
      </c>
      <c r="N1" s="11"/>
      <c r="O1" s="11"/>
      <c r="R1" s="11" t="s">
        <v>137</v>
      </c>
      <c r="S1" s="11"/>
      <c r="T1" s="11"/>
      <c r="W1" s="11" t="s">
        <v>130</v>
      </c>
      <c r="X1" s="11"/>
      <c r="Y1" s="11"/>
      <c r="Z1" s="11" t="s">
        <v>131</v>
      </c>
      <c r="AA1" s="11"/>
      <c r="AB1" s="11"/>
      <c r="AF1" s="11" t="s">
        <v>132</v>
      </c>
      <c r="AG1" s="11"/>
      <c r="AH1" s="11"/>
      <c r="AK1" s="11" t="s">
        <v>138</v>
      </c>
      <c r="AL1" s="11"/>
      <c r="AM1" s="11"/>
    </row>
    <row r="2" spans="1:40" x14ac:dyDescent="0.25">
      <c r="H2" t="s">
        <v>139</v>
      </c>
      <c r="I2" t="s">
        <v>140</v>
      </c>
      <c r="J2" t="s">
        <v>141</v>
      </c>
      <c r="M2" t="s">
        <v>139</v>
      </c>
      <c r="N2" t="s">
        <v>140</v>
      </c>
      <c r="O2" t="s">
        <v>141</v>
      </c>
      <c r="R2" t="s">
        <v>139</v>
      </c>
      <c r="S2" t="s">
        <v>140</v>
      </c>
      <c r="T2" t="s">
        <v>141</v>
      </c>
      <c r="W2" t="s">
        <v>139</v>
      </c>
      <c r="X2" t="s">
        <v>140</v>
      </c>
      <c r="Y2" t="s">
        <v>141</v>
      </c>
      <c r="Z2" t="s">
        <v>139</v>
      </c>
      <c r="AA2" t="s">
        <v>140</v>
      </c>
      <c r="AB2" t="s">
        <v>141</v>
      </c>
      <c r="AC2" t="s">
        <v>135</v>
      </c>
      <c r="AF2" t="s">
        <v>139</v>
      </c>
      <c r="AG2" t="s">
        <v>140</v>
      </c>
      <c r="AH2" t="s">
        <v>141</v>
      </c>
      <c r="AK2" t="s">
        <v>139</v>
      </c>
      <c r="AL2" t="s">
        <v>140</v>
      </c>
      <c r="AM2" t="s">
        <v>141</v>
      </c>
    </row>
    <row r="3" spans="1:40" x14ac:dyDescent="0.25">
      <c r="A3" s="6">
        <v>4006</v>
      </c>
      <c r="B3" s="6" t="s">
        <v>123</v>
      </c>
      <c r="C3" s="6" t="s">
        <v>2</v>
      </c>
      <c r="D3" s="6"/>
      <c r="E3" s="8">
        <v>63.75</v>
      </c>
      <c r="F3" s="7">
        <v>1</v>
      </c>
      <c r="H3" s="10">
        <v>2.8</v>
      </c>
      <c r="I3" s="10">
        <v>9.25</v>
      </c>
      <c r="J3" s="10">
        <v>12.05</v>
      </c>
      <c r="K3" s="9" t="s">
        <v>3</v>
      </c>
      <c r="L3" s="9"/>
      <c r="M3" s="10">
        <v>1.4</v>
      </c>
      <c r="N3" s="10">
        <v>8.5</v>
      </c>
      <c r="O3" s="10">
        <v>9.9</v>
      </c>
      <c r="P3" s="9" t="s">
        <v>3</v>
      </c>
      <c r="Q3" s="9"/>
      <c r="R3" s="10">
        <v>1.3</v>
      </c>
      <c r="S3" s="10">
        <v>9.6</v>
      </c>
      <c r="T3" s="10">
        <v>10.9</v>
      </c>
      <c r="U3" s="9" t="s">
        <v>3</v>
      </c>
      <c r="V3" s="9"/>
      <c r="W3" s="10">
        <v>1.2</v>
      </c>
      <c r="X3" s="10">
        <v>9.6</v>
      </c>
      <c r="Y3" s="10">
        <v>9.8000000000000007</v>
      </c>
      <c r="Z3" s="10">
        <v>1.2</v>
      </c>
      <c r="AA3" s="10">
        <v>9.5500000000000007</v>
      </c>
      <c r="AB3" s="10">
        <v>9.75</v>
      </c>
      <c r="AC3" s="10">
        <v>9.8000000000000007</v>
      </c>
      <c r="AD3" s="9" t="s">
        <v>14</v>
      </c>
      <c r="AE3" s="9"/>
      <c r="AF3" s="10">
        <v>2.1</v>
      </c>
      <c r="AG3" s="10">
        <v>8.1</v>
      </c>
      <c r="AH3" s="10">
        <v>10.199999999999999</v>
      </c>
      <c r="AI3" s="9" t="s">
        <v>12</v>
      </c>
      <c r="AJ3" s="9"/>
      <c r="AK3" s="10">
        <v>1.5</v>
      </c>
      <c r="AL3" s="10">
        <v>9.4</v>
      </c>
      <c r="AM3" s="10">
        <v>10.9</v>
      </c>
      <c r="AN3" s="9" t="s">
        <v>3</v>
      </c>
    </row>
    <row r="4" spans="1:40" x14ac:dyDescent="0.25">
      <c r="A4" s="6">
        <v>4005</v>
      </c>
      <c r="B4" s="6" t="s">
        <v>124</v>
      </c>
      <c r="C4" s="6" t="s">
        <v>41</v>
      </c>
      <c r="D4" s="6"/>
      <c r="E4" s="8">
        <v>61.65</v>
      </c>
      <c r="F4" s="7">
        <v>2</v>
      </c>
      <c r="H4" s="10">
        <v>3.3</v>
      </c>
      <c r="I4" s="10">
        <v>8.3000000000000007</v>
      </c>
      <c r="J4" s="10">
        <v>11.6</v>
      </c>
      <c r="K4" s="9" t="s">
        <v>4</v>
      </c>
      <c r="L4" s="9"/>
      <c r="M4" s="10">
        <v>1</v>
      </c>
      <c r="N4" s="10">
        <v>8.25</v>
      </c>
      <c r="O4" s="10">
        <v>9.25</v>
      </c>
      <c r="P4" s="9" t="s">
        <v>1</v>
      </c>
      <c r="Q4" s="9"/>
      <c r="R4" s="10">
        <v>1.6</v>
      </c>
      <c r="S4" s="10">
        <v>8.5</v>
      </c>
      <c r="T4" s="10">
        <v>10.1</v>
      </c>
      <c r="U4" s="9" t="s">
        <v>4</v>
      </c>
      <c r="V4" s="9"/>
      <c r="W4" s="10">
        <v>1.4</v>
      </c>
      <c r="X4" s="10">
        <v>9.1</v>
      </c>
      <c r="Y4" s="10">
        <v>10.5</v>
      </c>
      <c r="Z4" s="10">
        <v>1.6</v>
      </c>
      <c r="AA4" s="10">
        <v>8.3000000000000007</v>
      </c>
      <c r="AB4" s="10">
        <v>9.9</v>
      </c>
      <c r="AC4" s="10">
        <v>10.5</v>
      </c>
      <c r="AD4" s="9" t="s">
        <v>4</v>
      </c>
      <c r="AE4" s="9"/>
      <c r="AF4" s="10">
        <v>2.2000000000000002</v>
      </c>
      <c r="AG4" s="10">
        <v>8.5</v>
      </c>
      <c r="AH4" s="10">
        <v>10.7</v>
      </c>
      <c r="AI4" s="9" t="s">
        <v>1</v>
      </c>
      <c r="AJ4" s="9"/>
      <c r="AK4" s="10">
        <v>0.5</v>
      </c>
      <c r="AL4" s="10">
        <v>9</v>
      </c>
      <c r="AM4" s="10">
        <v>9.5</v>
      </c>
      <c r="AN4" s="9" t="s">
        <v>16</v>
      </c>
    </row>
    <row r="5" spans="1:40" x14ac:dyDescent="0.25">
      <c r="A5" s="6">
        <v>4001</v>
      </c>
      <c r="B5" s="6" t="s">
        <v>125</v>
      </c>
      <c r="C5" s="6" t="s">
        <v>22</v>
      </c>
      <c r="D5" s="6"/>
      <c r="E5" s="8">
        <v>61.6</v>
      </c>
      <c r="F5" s="7">
        <v>3</v>
      </c>
      <c r="H5" s="10">
        <v>2.6</v>
      </c>
      <c r="I5" s="10">
        <v>8.85</v>
      </c>
      <c r="J5" s="10">
        <v>11.45</v>
      </c>
      <c r="K5" s="9" t="s">
        <v>16</v>
      </c>
      <c r="L5" s="9"/>
      <c r="M5" s="10">
        <v>0.8</v>
      </c>
      <c r="N5" s="10">
        <v>7.85</v>
      </c>
      <c r="O5" s="10">
        <v>8.65</v>
      </c>
      <c r="P5" s="9" t="s">
        <v>14</v>
      </c>
      <c r="Q5" s="9"/>
      <c r="R5" s="10">
        <v>1</v>
      </c>
      <c r="S5" s="10">
        <v>8.5</v>
      </c>
      <c r="T5" s="10">
        <v>9.5</v>
      </c>
      <c r="U5" s="9" t="s">
        <v>7</v>
      </c>
      <c r="V5" s="9"/>
      <c r="W5" s="10">
        <v>1.2</v>
      </c>
      <c r="X5" s="10">
        <v>9.5</v>
      </c>
      <c r="Y5" s="10">
        <v>10.7</v>
      </c>
      <c r="Z5" s="10">
        <v>1.2</v>
      </c>
      <c r="AA5" s="10">
        <v>9.35</v>
      </c>
      <c r="AB5" s="10">
        <v>10.55</v>
      </c>
      <c r="AC5" s="10">
        <v>10.7</v>
      </c>
      <c r="AD5" s="9" t="s">
        <v>3</v>
      </c>
      <c r="AE5" s="9"/>
      <c r="AF5" s="10">
        <v>1.9</v>
      </c>
      <c r="AG5" s="10">
        <v>9</v>
      </c>
      <c r="AH5" s="10">
        <v>10.9</v>
      </c>
      <c r="AI5" s="9" t="s">
        <v>3</v>
      </c>
      <c r="AJ5" s="9"/>
      <c r="AK5" s="10">
        <v>1.1000000000000001</v>
      </c>
      <c r="AL5" s="10">
        <v>9.3000000000000007</v>
      </c>
      <c r="AM5" s="10">
        <v>10.4</v>
      </c>
      <c r="AN5" s="9" t="s">
        <v>1</v>
      </c>
    </row>
    <row r="6" spans="1:40" x14ac:dyDescent="0.25">
      <c r="A6" s="6">
        <v>4007</v>
      </c>
      <c r="B6" s="6" t="s">
        <v>126</v>
      </c>
      <c r="C6" s="6" t="s">
        <v>2</v>
      </c>
      <c r="D6" s="6"/>
      <c r="E6" s="8">
        <v>60.05</v>
      </c>
      <c r="F6" s="7">
        <v>4</v>
      </c>
      <c r="H6" s="10">
        <v>2.7</v>
      </c>
      <c r="I6" s="10">
        <v>9.15</v>
      </c>
      <c r="J6" s="10">
        <v>11.85</v>
      </c>
      <c r="K6" s="9" t="s">
        <v>1</v>
      </c>
      <c r="L6" s="9"/>
      <c r="M6" s="10">
        <v>1.4</v>
      </c>
      <c r="N6" s="10">
        <v>7.65</v>
      </c>
      <c r="O6" s="10">
        <v>9.0500000000000007</v>
      </c>
      <c r="P6" s="9" t="s">
        <v>16</v>
      </c>
      <c r="Q6" s="9"/>
      <c r="R6" s="10">
        <v>0.7</v>
      </c>
      <c r="S6" s="10">
        <v>9.3000000000000007</v>
      </c>
      <c r="T6" s="10">
        <v>10</v>
      </c>
      <c r="U6" s="9" t="s">
        <v>10</v>
      </c>
      <c r="V6" s="9"/>
      <c r="W6" s="10">
        <v>1.4</v>
      </c>
      <c r="X6" s="10">
        <v>8.15</v>
      </c>
      <c r="Y6" s="10">
        <v>9.5500000000000007</v>
      </c>
      <c r="Z6" s="10">
        <v>1.4</v>
      </c>
      <c r="AA6" s="10">
        <v>9.0500000000000007</v>
      </c>
      <c r="AB6" s="10">
        <v>10.45</v>
      </c>
      <c r="AC6" s="10">
        <v>10.45</v>
      </c>
      <c r="AD6" s="9" t="s">
        <v>16</v>
      </c>
      <c r="AE6" s="9"/>
      <c r="AF6" s="10">
        <v>2</v>
      </c>
      <c r="AG6" s="10">
        <v>7.3</v>
      </c>
      <c r="AH6" s="10">
        <v>9.3000000000000007</v>
      </c>
      <c r="AI6" s="9" t="s">
        <v>14</v>
      </c>
      <c r="AJ6" s="9"/>
      <c r="AK6" s="10">
        <v>0.7</v>
      </c>
      <c r="AL6" s="10">
        <v>8.6999999999999993</v>
      </c>
      <c r="AM6" s="10">
        <v>9.4</v>
      </c>
      <c r="AN6" s="9" t="s">
        <v>12</v>
      </c>
    </row>
    <row r="7" spans="1:40" x14ac:dyDescent="0.25">
      <c r="A7" s="6">
        <v>4002</v>
      </c>
      <c r="B7" s="6" t="s">
        <v>127</v>
      </c>
      <c r="C7" s="6" t="s">
        <v>22</v>
      </c>
      <c r="D7" s="6"/>
      <c r="E7" s="8">
        <v>57.8</v>
      </c>
      <c r="F7" s="7">
        <v>5</v>
      </c>
      <c r="H7" s="10">
        <v>2.2000000000000002</v>
      </c>
      <c r="I7" s="10">
        <v>7.95</v>
      </c>
      <c r="J7" s="10">
        <v>10.15</v>
      </c>
      <c r="K7" s="9" t="s">
        <v>14</v>
      </c>
      <c r="L7" s="9"/>
      <c r="M7" s="10">
        <v>1.3</v>
      </c>
      <c r="N7" s="10">
        <v>7.5</v>
      </c>
      <c r="O7" s="10">
        <v>8.8000000000000007</v>
      </c>
      <c r="P7" s="9" t="s">
        <v>10</v>
      </c>
      <c r="Q7" s="9"/>
      <c r="R7" s="10">
        <v>1</v>
      </c>
      <c r="S7" s="10">
        <v>8.6999999999999993</v>
      </c>
      <c r="T7" s="10">
        <v>9.6999999999999993</v>
      </c>
      <c r="U7" s="9" t="s">
        <v>14</v>
      </c>
      <c r="V7" s="9"/>
      <c r="W7" s="10">
        <v>1.2</v>
      </c>
      <c r="X7" s="10">
        <v>8.75</v>
      </c>
      <c r="Y7" s="10">
        <v>9.9499999999999993</v>
      </c>
      <c r="Z7" s="10">
        <v>1.2</v>
      </c>
      <c r="AA7" s="10">
        <v>8.4</v>
      </c>
      <c r="AB7" s="10">
        <v>9.6</v>
      </c>
      <c r="AC7" s="10">
        <v>9.9499999999999993</v>
      </c>
      <c r="AD7" s="9" t="s">
        <v>10</v>
      </c>
      <c r="AE7" s="9"/>
      <c r="AF7" s="10">
        <v>1.9</v>
      </c>
      <c r="AG7" s="10">
        <v>8.6</v>
      </c>
      <c r="AH7" s="10">
        <v>10.5</v>
      </c>
      <c r="AI7" s="9" t="s">
        <v>4</v>
      </c>
      <c r="AJ7" s="9"/>
      <c r="AK7" s="10">
        <v>0.9</v>
      </c>
      <c r="AL7" s="10">
        <v>7.8</v>
      </c>
      <c r="AM7" s="10">
        <v>8.6999999999999993</v>
      </c>
      <c r="AN7" s="9" t="s">
        <v>14</v>
      </c>
    </row>
    <row r="8" spans="1:40" x14ac:dyDescent="0.25">
      <c r="A8" s="6">
        <v>4008</v>
      </c>
      <c r="B8" s="6" t="s">
        <v>11</v>
      </c>
      <c r="C8" s="6" t="s">
        <v>2</v>
      </c>
      <c r="D8" s="6"/>
      <c r="E8" s="8">
        <v>57.25</v>
      </c>
      <c r="F8" s="7">
        <v>6</v>
      </c>
      <c r="H8" s="10">
        <v>2.9</v>
      </c>
      <c r="I8" s="10">
        <v>7.6</v>
      </c>
      <c r="J8" s="10">
        <v>10.5</v>
      </c>
      <c r="K8" s="9" t="s">
        <v>12</v>
      </c>
      <c r="L8" s="9"/>
      <c r="M8" s="10">
        <v>0.7</v>
      </c>
      <c r="N8" s="10">
        <v>7.4</v>
      </c>
      <c r="O8" s="10">
        <v>7.1</v>
      </c>
      <c r="P8" s="9" t="s">
        <v>7</v>
      </c>
      <c r="Q8" s="9"/>
      <c r="R8" s="10">
        <v>0.7</v>
      </c>
      <c r="S8" s="10">
        <v>9</v>
      </c>
      <c r="T8" s="10">
        <v>9.6999999999999993</v>
      </c>
      <c r="U8" s="9" t="s">
        <v>14</v>
      </c>
      <c r="V8" s="9"/>
      <c r="W8" s="10">
        <v>1.4</v>
      </c>
      <c r="X8" s="10">
        <v>8.3000000000000007</v>
      </c>
      <c r="Y8" s="10">
        <v>9.6999999999999993</v>
      </c>
      <c r="Z8" s="10">
        <v>1.4</v>
      </c>
      <c r="AA8" s="10">
        <v>9.25</v>
      </c>
      <c r="AB8" s="10">
        <v>10.65</v>
      </c>
      <c r="AC8" s="10">
        <v>10.65</v>
      </c>
      <c r="AD8" s="9" t="s">
        <v>1</v>
      </c>
      <c r="AE8" s="9"/>
      <c r="AF8" s="10">
        <v>2.1</v>
      </c>
      <c r="AG8" s="10">
        <v>7.5</v>
      </c>
      <c r="AH8" s="10">
        <v>9.6</v>
      </c>
      <c r="AI8" s="9" t="s">
        <v>10</v>
      </c>
      <c r="AJ8" s="9"/>
      <c r="AK8" s="10">
        <v>0.5</v>
      </c>
      <c r="AL8" s="10">
        <v>9.1999999999999993</v>
      </c>
      <c r="AM8" s="10">
        <v>9.6999999999999993</v>
      </c>
      <c r="AN8" s="9" t="s">
        <v>4</v>
      </c>
    </row>
    <row r="9" spans="1:40" x14ac:dyDescent="0.25">
      <c r="A9" s="6">
        <v>4009</v>
      </c>
      <c r="B9" s="6" t="s">
        <v>34</v>
      </c>
      <c r="C9" s="6" t="s">
        <v>31</v>
      </c>
      <c r="D9" s="6"/>
      <c r="E9" s="8">
        <v>55.55</v>
      </c>
      <c r="F9" s="7">
        <v>7</v>
      </c>
      <c r="H9" s="10">
        <v>2.2000000000000002</v>
      </c>
      <c r="I9" s="10">
        <v>8.0500000000000007</v>
      </c>
      <c r="J9" s="10">
        <v>10.25</v>
      </c>
      <c r="K9" s="9" t="s">
        <v>10</v>
      </c>
      <c r="L9" s="9"/>
      <c r="M9" s="10">
        <v>0.7</v>
      </c>
      <c r="N9" s="10">
        <v>7.55</v>
      </c>
      <c r="O9" s="10">
        <v>7.25</v>
      </c>
      <c r="P9" s="9" t="s">
        <v>9</v>
      </c>
      <c r="Q9" s="9"/>
      <c r="R9" s="10">
        <v>1.4</v>
      </c>
      <c r="S9" s="10">
        <v>9.1999999999999993</v>
      </c>
      <c r="T9" s="10">
        <v>10.6</v>
      </c>
      <c r="U9" s="9" t="s">
        <v>1</v>
      </c>
      <c r="V9" s="9"/>
      <c r="W9" s="10">
        <v>1.2</v>
      </c>
      <c r="X9" s="10">
        <v>8.8000000000000007</v>
      </c>
      <c r="Y9" s="10">
        <v>10</v>
      </c>
      <c r="Z9" s="10">
        <v>1.2</v>
      </c>
      <c r="AA9" s="10">
        <v>9.15</v>
      </c>
      <c r="AB9" s="10">
        <v>10.35</v>
      </c>
      <c r="AC9" s="10">
        <v>10.35</v>
      </c>
      <c r="AD9" s="9" t="s">
        <v>12</v>
      </c>
      <c r="AE9" s="9"/>
      <c r="AF9" s="10">
        <v>1.5</v>
      </c>
      <c r="AG9" s="10">
        <v>7.5</v>
      </c>
      <c r="AH9" s="10">
        <v>9</v>
      </c>
      <c r="AI9" s="9" t="s">
        <v>9</v>
      </c>
      <c r="AJ9" s="9"/>
      <c r="AK9" s="10">
        <v>0.3</v>
      </c>
      <c r="AL9" s="10">
        <v>8.8000000000000007</v>
      </c>
      <c r="AM9" s="10">
        <v>8.1</v>
      </c>
      <c r="AN9" s="9" t="s">
        <v>9</v>
      </c>
    </row>
    <row r="10" spans="1:40" x14ac:dyDescent="0.25">
      <c r="A10" s="6">
        <v>4004</v>
      </c>
      <c r="B10" s="6" t="s">
        <v>128</v>
      </c>
      <c r="C10" s="6" t="s">
        <v>25</v>
      </c>
      <c r="D10" s="6"/>
      <c r="E10" s="8">
        <v>51.95</v>
      </c>
      <c r="F10" s="7">
        <v>8</v>
      </c>
      <c r="H10" s="10">
        <v>2.4</v>
      </c>
      <c r="I10" s="10">
        <v>7.4</v>
      </c>
      <c r="J10" s="10">
        <v>6.8</v>
      </c>
      <c r="K10" s="9" t="s">
        <v>9</v>
      </c>
      <c r="L10" s="9"/>
      <c r="M10" s="10">
        <v>1.3</v>
      </c>
      <c r="N10" s="10">
        <v>7.9</v>
      </c>
      <c r="O10" s="10">
        <v>9.1999999999999993</v>
      </c>
      <c r="P10" s="9" t="s">
        <v>4</v>
      </c>
      <c r="Q10" s="9"/>
      <c r="R10" s="10">
        <v>1.6</v>
      </c>
      <c r="S10" s="10">
        <v>8.5</v>
      </c>
      <c r="T10" s="10">
        <v>10.1</v>
      </c>
      <c r="U10" s="9" t="s">
        <v>4</v>
      </c>
      <c r="V10" s="9"/>
      <c r="W10" s="10">
        <v>1.2</v>
      </c>
      <c r="X10" s="10">
        <v>9.15</v>
      </c>
      <c r="Y10" s="10">
        <v>9.35</v>
      </c>
      <c r="Z10" s="10">
        <v>1.4</v>
      </c>
      <c r="AA10" s="10">
        <v>9.25</v>
      </c>
      <c r="AB10" s="10">
        <v>9.65</v>
      </c>
      <c r="AC10" s="10">
        <v>9.65</v>
      </c>
      <c r="AD10" s="9" t="s">
        <v>7</v>
      </c>
      <c r="AE10" s="9"/>
      <c r="AF10" s="10">
        <v>1.7</v>
      </c>
      <c r="AG10" s="10">
        <v>8.6</v>
      </c>
      <c r="AH10" s="10">
        <v>10.3</v>
      </c>
      <c r="AI10" s="9" t="s">
        <v>16</v>
      </c>
      <c r="AJ10" s="9"/>
      <c r="AK10" s="10">
        <v>0.4</v>
      </c>
      <c r="AL10" s="10">
        <v>5.5</v>
      </c>
      <c r="AM10" s="10">
        <v>5.9</v>
      </c>
      <c r="AN10" s="9" t="s">
        <v>7</v>
      </c>
    </row>
    <row r="11" spans="1:40" x14ac:dyDescent="0.25">
      <c r="A11" s="6">
        <v>4003</v>
      </c>
      <c r="B11" s="6" t="s">
        <v>129</v>
      </c>
      <c r="C11" s="6" t="s">
        <v>22</v>
      </c>
      <c r="D11" s="6"/>
      <c r="E11" s="8">
        <v>46.25</v>
      </c>
      <c r="F11" s="7">
        <v>9</v>
      </c>
      <c r="H11" s="10">
        <v>0</v>
      </c>
      <c r="I11" s="10">
        <v>0</v>
      </c>
      <c r="J11" s="10">
        <v>0</v>
      </c>
      <c r="K11" s="9" t="s">
        <v>7</v>
      </c>
      <c r="L11" s="9"/>
      <c r="M11" s="10">
        <v>1.3</v>
      </c>
      <c r="N11" s="10">
        <v>7.55</v>
      </c>
      <c r="O11" s="10">
        <v>8.85</v>
      </c>
      <c r="P11" s="9" t="s">
        <v>12</v>
      </c>
      <c r="Q11" s="9"/>
      <c r="R11" s="10">
        <v>0.9</v>
      </c>
      <c r="S11" s="10">
        <v>9.1999999999999993</v>
      </c>
      <c r="T11" s="10">
        <v>10.1</v>
      </c>
      <c r="U11" s="9" t="s">
        <v>4</v>
      </c>
      <c r="V11" s="9"/>
      <c r="W11" s="10">
        <v>0.4</v>
      </c>
      <c r="X11" s="10">
        <v>8.6999999999999993</v>
      </c>
      <c r="Y11" s="10">
        <v>9.1</v>
      </c>
      <c r="Z11" s="10">
        <v>0.4</v>
      </c>
      <c r="AA11" s="10">
        <v>9.4</v>
      </c>
      <c r="AB11" s="10">
        <v>9.8000000000000007</v>
      </c>
      <c r="AC11" s="10">
        <v>9.8000000000000007</v>
      </c>
      <c r="AD11" s="9" t="s">
        <v>14</v>
      </c>
      <c r="AE11" s="9"/>
      <c r="AF11" s="10">
        <v>2</v>
      </c>
      <c r="AG11" s="10">
        <v>6.5</v>
      </c>
      <c r="AH11" s="10">
        <v>8.5</v>
      </c>
      <c r="AI11" s="9" t="s">
        <v>7</v>
      </c>
      <c r="AJ11" s="9"/>
      <c r="AK11" s="10">
        <v>0.5</v>
      </c>
      <c r="AL11" s="10">
        <v>8.5</v>
      </c>
      <c r="AM11" s="10">
        <v>9</v>
      </c>
      <c r="AN11" s="9" t="s">
        <v>10</v>
      </c>
    </row>
  </sheetData>
  <mergeCells count="7">
    <mergeCell ref="AK1:AM1"/>
    <mergeCell ref="H1:J1"/>
    <mergeCell ref="M1:O1"/>
    <mergeCell ref="R1:T1"/>
    <mergeCell ref="W1:Y1"/>
    <mergeCell ref="Z1:AB1"/>
    <mergeCell ref="AF1:A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0401F-6C4E-4447-8522-4C8AB3C20646}">
  <dimension ref="A1:AD14"/>
  <sheetViews>
    <sheetView workbookViewId="0">
      <selection activeCell="A3" sqref="A3:XFD14"/>
    </sheetView>
  </sheetViews>
  <sheetFormatPr defaultRowHeight="15" x14ac:dyDescent="0.25"/>
  <sheetData>
    <row r="1" spans="1:30" x14ac:dyDescent="0.25">
      <c r="H1" s="11" t="s">
        <v>130</v>
      </c>
      <c r="I1" s="11"/>
      <c r="J1" s="11"/>
      <c r="K1" s="11" t="s">
        <v>131</v>
      </c>
      <c r="L1" s="11"/>
      <c r="M1" s="11"/>
      <c r="Q1" s="11" t="s">
        <v>132</v>
      </c>
      <c r="R1" s="11"/>
      <c r="S1" s="11"/>
      <c r="V1" s="11" t="s">
        <v>133</v>
      </c>
      <c r="W1" s="11"/>
      <c r="X1" s="11"/>
      <c r="AA1" s="11" t="s">
        <v>134</v>
      </c>
      <c r="AB1" s="11"/>
      <c r="AC1" s="11"/>
    </row>
    <row r="2" spans="1:30" x14ac:dyDescent="0.25">
      <c r="H2" t="s">
        <v>139</v>
      </c>
      <c r="I2" t="s">
        <v>140</v>
      </c>
      <c r="J2" t="s">
        <v>141</v>
      </c>
      <c r="K2" t="s">
        <v>139</v>
      </c>
      <c r="L2" t="s">
        <v>140</v>
      </c>
      <c r="M2" t="s">
        <v>141</v>
      </c>
      <c r="N2" t="s">
        <v>135</v>
      </c>
      <c r="Q2" t="s">
        <v>139</v>
      </c>
      <c r="R2" t="s">
        <v>140</v>
      </c>
      <c r="S2" t="s">
        <v>141</v>
      </c>
      <c r="V2" t="s">
        <v>139</v>
      </c>
      <c r="W2" t="s">
        <v>140</v>
      </c>
      <c r="X2" t="s">
        <v>141</v>
      </c>
      <c r="AA2" t="s">
        <v>139</v>
      </c>
      <c r="AB2" t="s">
        <v>140</v>
      </c>
      <c r="AC2" t="s">
        <v>141</v>
      </c>
    </row>
    <row r="3" spans="1:30" x14ac:dyDescent="0.25">
      <c r="A3" s="1">
        <v>5009</v>
      </c>
      <c r="B3" s="1" t="s">
        <v>27</v>
      </c>
      <c r="C3" s="1" t="s">
        <v>6</v>
      </c>
      <c r="E3" s="3">
        <v>40.450000000000003</v>
      </c>
      <c r="F3" s="2">
        <v>1</v>
      </c>
      <c r="G3" s="1"/>
      <c r="H3" s="4">
        <v>1.6</v>
      </c>
      <c r="I3" s="4">
        <v>8.6999999999999993</v>
      </c>
      <c r="J3" s="4">
        <v>10.3</v>
      </c>
      <c r="K3" s="4">
        <v>1.6</v>
      </c>
      <c r="L3" s="4">
        <v>8.65</v>
      </c>
      <c r="M3" s="4">
        <v>10.25</v>
      </c>
      <c r="N3" s="5">
        <v>10.3</v>
      </c>
      <c r="O3" s="5" t="s">
        <v>1</v>
      </c>
      <c r="P3" s="5"/>
      <c r="Q3" s="4">
        <v>2.1</v>
      </c>
      <c r="R3" s="4">
        <v>6.25</v>
      </c>
      <c r="S3" s="4">
        <v>8.35</v>
      </c>
      <c r="T3" s="5" t="s">
        <v>14</v>
      </c>
      <c r="U3" s="5"/>
      <c r="V3" s="4">
        <v>2.7</v>
      </c>
      <c r="W3" s="4">
        <v>8.5</v>
      </c>
      <c r="X3" s="4">
        <v>11.2</v>
      </c>
      <c r="Y3" s="5" t="s">
        <v>3</v>
      </c>
      <c r="Z3" s="5"/>
      <c r="AA3" s="4">
        <v>2.2000000000000002</v>
      </c>
      <c r="AB3" s="4">
        <v>8.4</v>
      </c>
      <c r="AC3" s="4">
        <v>10.6</v>
      </c>
      <c r="AD3" s="5" t="s">
        <v>4</v>
      </c>
    </row>
    <row r="4" spans="1:30" x14ac:dyDescent="0.25">
      <c r="A4" s="1">
        <v>5003</v>
      </c>
      <c r="B4" s="1" t="s">
        <v>28</v>
      </c>
      <c r="C4" s="1" t="s">
        <v>6</v>
      </c>
      <c r="E4" s="3">
        <v>40.35</v>
      </c>
      <c r="F4" s="2">
        <v>2</v>
      </c>
      <c r="G4" s="1"/>
      <c r="H4" s="4">
        <v>1.6</v>
      </c>
      <c r="I4" s="4">
        <v>8.4</v>
      </c>
      <c r="J4" s="4">
        <v>9</v>
      </c>
      <c r="K4" s="4">
        <v>0</v>
      </c>
      <c r="L4" s="4">
        <v>0</v>
      </c>
      <c r="M4" s="4">
        <v>0</v>
      </c>
      <c r="N4" s="5">
        <v>9</v>
      </c>
      <c r="O4" s="5" t="s">
        <v>9</v>
      </c>
      <c r="P4" s="5"/>
      <c r="Q4" s="4">
        <v>2.1</v>
      </c>
      <c r="R4" s="4">
        <v>7.95</v>
      </c>
      <c r="S4" s="4">
        <v>10.050000000000001</v>
      </c>
      <c r="T4" s="5" t="s">
        <v>1</v>
      </c>
      <c r="U4" s="5"/>
      <c r="V4" s="4">
        <v>2.2000000000000002</v>
      </c>
      <c r="W4" s="4">
        <v>8.1</v>
      </c>
      <c r="X4" s="4">
        <v>10.3</v>
      </c>
      <c r="Y4" s="5" t="s">
        <v>1</v>
      </c>
      <c r="Z4" s="5"/>
      <c r="AA4" s="4">
        <v>2.7</v>
      </c>
      <c r="AB4" s="4">
        <v>8.3000000000000007</v>
      </c>
      <c r="AC4" s="4">
        <v>11</v>
      </c>
      <c r="AD4" s="5" t="s">
        <v>1</v>
      </c>
    </row>
    <row r="5" spans="1:30" x14ac:dyDescent="0.25">
      <c r="A5" s="1">
        <v>5004</v>
      </c>
      <c r="B5" s="1" t="s">
        <v>29</v>
      </c>
      <c r="C5" s="1" t="s">
        <v>6</v>
      </c>
      <c r="E5" s="3">
        <v>39.35</v>
      </c>
      <c r="F5" s="2">
        <v>3</v>
      </c>
      <c r="G5" s="1"/>
      <c r="H5" s="4">
        <v>1.6</v>
      </c>
      <c r="I5" s="4">
        <v>8.5</v>
      </c>
      <c r="J5" s="4">
        <v>9.1</v>
      </c>
      <c r="K5" s="4">
        <v>0</v>
      </c>
      <c r="L5" s="4">
        <v>0</v>
      </c>
      <c r="M5" s="4">
        <v>0</v>
      </c>
      <c r="N5" s="5">
        <v>9.1</v>
      </c>
      <c r="O5" s="5" t="s">
        <v>10</v>
      </c>
      <c r="P5" s="5"/>
      <c r="Q5" s="4">
        <v>2.7</v>
      </c>
      <c r="R5" s="4">
        <v>8.1</v>
      </c>
      <c r="S5" s="4">
        <v>10.8</v>
      </c>
      <c r="T5" s="5" t="s">
        <v>3</v>
      </c>
      <c r="U5" s="5"/>
      <c r="V5" s="4">
        <v>2.7</v>
      </c>
      <c r="W5" s="4">
        <v>7</v>
      </c>
      <c r="X5" s="4">
        <v>9.6999999999999993</v>
      </c>
      <c r="Y5" s="5" t="s">
        <v>4</v>
      </c>
      <c r="Z5" s="5"/>
      <c r="AA5" s="4">
        <v>2.2000000000000002</v>
      </c>
      <c r="AB5" s="4">
        <v>7.55</v>
      </c>
      <c r="AC5" s="4">
        <v>9.75</v>
      </c>
      <c r="AD5" s="5" t="s">
        <v>10</v>
      </c>
    </row>
    <row r="6" spans="1:30" x14ac:dyDescent="0.25">
      <c r="A6" s="1">
        <v>5007</v>
      </c>
      <c r="B6" s="1" t="s">
        <v>30</v>
      </c>
      <c r="C6" s="1" t="s">
        <v>31</v>
      </c>
      <c r="E6" s="3">
        <v>38.35</v>
      </c>
      <c r="F6" s="2">
        <v>4</v>
      </c>
      <c r="G6" s="1"/>
      <c r="H6" s="4">
        <v>1.6</v>
      </c>
      <c r="I6" s="4">
        <v>8.5</v>
      </c>
      <c r="J6" s="4">
        <v>9.1</v>
      </c>
      <c r="K6" s="4">
        <v>1.6</v>
      </c>
      <c r="L6" s="4">
        <v>8.5</v>
      </c>
      <c r="M6" s="4">
        <v>9.1</v>
      </c>
      <c r="N6" s="5">
        <v>9.1</v>
      </c>
      <c r="O6" s="5" t="s">
        <v>10</v>
      </c>
      <c r="P6" s="5"/>
      <c r="Q6" s="4">
        <v>2.7</v>
      </c>
      <c r="R6" s="4">
        <v>6.7</v>
      </c>
      <c r="S6" s="4">
        <v>9.4</v>
      </c>
      <c r="T6" s="5" t="s">
        <v>16</v>
      </c>
      <c r="U6" s="5"/>
      <c r="V6" s="4">
        <v>2.7</v>
      </c>
      <c r="W6" s="4">
        <v>6.9</v>
      </c>
      <c r="X6" s="4">
        <v>9.6</v>
      </c>
      <c r="Y6" s="5" t="s">
        <v>16</v>
      </c>
      <c r="Z6" s="5"/>
      <c r="AA6" s="4">
        <v>2.4</v>
      </c>
      <c r="AB6" s="4">
        <v>7.85</v>
      </c>
      <c r="AC6" s="4">
        <v>10.25</v>
      </c>
      <c r="AD6" s="5" t="s">
        <v>16</v>
      </c>
    </row>
    <row r="7" spans="1:30" x14ac:dyDescent="0.25">
      <c r="A7" s="1">
        <v>5008</v>
      </c>
      <c r="B7" s="1" t="s">
        <v>32</v>
      </c>
      <c r="C7" s="1" t="s">
        <v>6</v>
      </c>
      <c r="E7" s="3">
        <v>37.5</v>
      </c>
      <c r="F7" s="2">
        <v>5</v>
      </c>
      <c r="G7" s="1"/>
      <c r="H7" s="4">
        <v>0</v>
      </c>
      <c r="I7" s="4">
        <v>0</v>
      </c>
      <c r="J7" s="4">
        <v>0</v>
      </c>
      <c r="K7" s="4">
        <v>1.6</v>
      </c>
      <c r="L7" s="4">
        <v>8.15</v>
      </c>
      <c r="M7" s="4">
        <v>8.75</v>
      </c>
      <c r="N7" s="5">
        <v>8.75</v>
      </c>
      <c r="O7" s="5" t="s">
        <v>7</v>
      </c>
      <c r="P7" s="5"/>
      <c r="Q7" s="4">
        <v>2.7</v>
      </c>
      <c r="R7" s="4">
        <v>6.35</v>
      </c>
      <c r="S7" s="4">
        <v>9.0500000000000007</v>
      </c>
      <c r="T7" s="5" t="s">
        <v>12</v>
      </c>
      <c r="U7" s="5"/>
      <c r="V7" s="4">
        <v>2.8</v>
      </c>
      <c r="W7" s="4">
        <v>6.7</v>
      </c>
      <c r="X7" s="4">
        <v>9.5</v>
      </c>
      <c r="Y7" s="5" t="s">
        <v>12</v>
      </c>
      <c r="Z7" s="5"/>
      <c r="AA7" s="4">
        <v>2.1</v>
      </c>
      <c r="AB7" s="4">
        <v>8.1</v>
      </c>
      <c r="AC7" s="4">
        <v>10.199999999999999</v>
      </c>
      <c r="AD7" s="5" t="s">
        <v>12</v>
      </c>
    </row>
    <row r="8" spans="1:30" x14ac:dyDescent="0.25">
      <c r="A8" s="1">
        <v>5011</v>
      </c>
      <c r="B8" s="1" t="s">
        <v>33</v>
      </c>
      <c r="C8" s="1" t="s">
        <v>22</v>
      </c>
      <c r="E8" s="3">
        <v>36.85</v>
      </c>
      <c r="F8" s="2">
        <v>6</v>
      </c>
      <c r="G8" s="1"/>
      <c r="H8" s="4">
        <v>1.6</v>
      </c>
      <c r="I8" s="4">
        <v>8.65</v>
      </c>
      <c r="J8" s="4">
        <v>9.25</v>
      </c>
      <c r="K8" s="4">
        <v>2.4</v>
      </c>
      <c r="L8" s="4">
        <v>8.4</v>
      </c>
      <c r="M8" s="4">
        <v>9.8000000000000007</v>
      </c>
      <c r="N8" s="5">
        <v>9.8000000000000007</v>
      </c>
      <c r="O8" s="5" t="s">
        <v>4</v>
      </c>
      <c r="P8" s="5"/>
      <c r="Q8" s="4">
        <v>2.7</v>
      </c>
      <c r="R8" s="4">
        <v>5.95</v>
      </c>
      <c r="S8" s="4">
        <v>8.65</v>
      </c>
      <c r="T8" s="5" t="s">
        <v>10</v>
      </c>
      <c r="U8" s="5"/>
      <c r="V8" s="4">
        <v>2.1</v>
      </c>
      <c r="W8" s="4">
        <v>7</v>
      </c>
      <c r="X8" s="4">
        <v>9.1</v>
      </c>
      <c r="Y8" s="5" t="s">
        <v>10</v>
      </c>
      <c r="Z8" s="5"/>
      <c r="AA8" s="4">
        <v>2.2000000000000002</v>
      </c>
      <c r="AB8" s="4">
        <v>7.1</v>
      </c>
      <c r="AC8" s="4">
        <v>9.3000000000000007</v>
      </c>
      <c r="AD8" s="5" t="s">
        <v>14</v>
      </c>
    </row>
    <row r="9" spans="1:30" x14ac:dyDescent="0.25">
      <c r="A9" s="1">
        <v>5006</v>
      </c>
      <c r="B9" s="1" t="s">
        <v>34</v>
      </c>
      <c r="C9" s="1" t="s">
        <v>31</v>
      </c>
      <c r="E9" s="3">
        <v>35.200000000000003</v>
      </c>
      <c r="F9" s="2">
        <v>7</v>
      </c>
      <c r="G9" s="1"/>
      <c r="H9" s="4">
        <v>1.6</v>
      </c>
      <c r="I9" s="4">
        <v>9.1</v>
      </c>
      <c r="J9" s="4">
        <v>10.7</v>
      </c>
      <c r="K9" s="4">
        <v>0</v>
      </c>
      <c r="L9" s="4">
        <v>0</v>
      </c>
      <c r="M9" s="4">
        <v>0</v>
      </c>
      <c r="N9" s="5">
        <v>10.7</v>
      </c>
      <c r="O9" s="5" t="s">
        <v>3</v>
      </c>
      <c r="P9" s="5"/>
      <c r="Q9" s="4">
        <v>2.7</v>
      </c>
      <c r="R9" s="4">
        <v>6.75</v>
      </c>
      <c r="S9" s="4">
        <v>9.4499999999999993</v>
      </c>
      <c r="T9" s="5" t="s">
        <v>4</v>
      </c>
      <c r="U9" s="5"/>
      <c r="V9" s="4">
        <v>2</v>
      </c>
      <c r="W9" s="4">
        <v>4.3499999999999996</v>
      </c>
      <c r="X9" s="4">
        <v>6.35</v>
      </c>
      <c r="Y9" s="5" t="s">
        <v>9</v>
      </c>
      <c r="Z9" s="5"/>
      <c r="AA9" s="4">
        <v>2.2000000000000002</v>
      </c>
      <c r="AB9" s="4">
        <v>6.5</v>
      </c>
      <c r="AC9" s="4">
        <v>8.6999999999999993</v>
      </c>
      <c r="AD9" s="5" t="s">
        <v>9</v>
      </c>
    </row>
    <row r="10" spans="1:30" x14ac:dyDescent="0.25">
      <c r="A10" s="1">
        <v>5012</v>
      </c>
      <c r="B10" s="1" t="s">
        <v>35</v>
      </c>
      <c r="C10" s="1" t="s">
        <v>36</v>
      </c>
      <c r="E10" s="3">
        <v>31.55</v>
      </c>
      <c r="F10" s="2">
        <v>8</v>
      </c>
      <c r="G10" s="1"/>
      <c r="H10" s="4">
        <v>1.6</v>
      </c>
      <c r="I10" s="4">
        <v>8.65</v>
      </c>
      <c r="J10" s="4">
        <v>9.25</v>
      </c>
      <c r="K10" s="4">
        <v>1.6</v>
      </c>
      <c r="L10" s="4">
        <v>8.25</v>
      </c>
      <c r="M10" s="4">
        <v>8.85</v>
      </c>
      <c r="N10" s="5">
        <v>9.25</v>
      </c>
      <c r="O10" s="5" t="s">
        <v>16</v>
      </c>
      <c r="P10" s="5"/>
      <c r="Q10" s="4">
        <v>1.4</v>
      </c>
      <c r="R10" s="4">
        <v>6.9</v>
      </c>
      <c r="S10" s="4">
        <v>2.2999999999999998</v>
      </c>
      <c r="T10" s="5" t="s">
        <v>7</v>
      </c>
      <c r="U10" s="5"/>
      <c r="V10" s="4">
        <v>2.1</v>
      </c>
      <c r="W10" s="4">
        <v>6.8</v>
      </c>
      <c r="X10" s="4">
        <v>8.9</v>
      </c>
      <c r="Y10" s="5" t="s">
        <v>14</v>
      </c>
      <c r="Z10" s="5"/>
      <c r="AA10" s="4">
        <v>2.8</v>
      </c>
      <c r="AB10" s="4">
        <v>8.3000000000000007</v>
      </c>
      <c r="AC10" s="4">
        <v>11.1</v>
      </c>
      <c r="AD10" s="5" t="s">
        <v>3</v>
      </c>
    </row>
    <row r="11" spans="1:30" x14ac:dyDescent="0.25">
      <c r="A11" s="1">
        <v>5010</v>
      </c>
      <c r="B11" s="1" t="s">
        <v>37</v>
      </c>
      <c r="C11" s="1" t="s">
        <v>6</v>
      </c>
      <c r="E11" s="3">
        <v>29.55</v>
      </c>
      <c r="F11" s="2">
        <v>9</v>
      </c>
      <c r="G11" s="1"/>
      <c r="H11" s="4">
        <v>1.6</v>
      </c>
      <c r="I11" s="4">
        <v>8.6</v>
      </c>
      <c r="J11" s="4">
        <v>9.1999999999999993</v>
      </c>
      <c r="K11" s="4">
        <v>1.6</v>
      </c>
      <c r="L11" s="4">
        <v>8.15</v>
      </c>
      <c r="M11" s="4">
        <v>8.75</v>
      </c>
      <c r="N11" s="5">
        <v>9.1999999999999993</v>
      </c>
      <c r="O11" s="5" t="s">
        <v>12</v>
      </c>
      <c r="P11" s="5"/>
      <c r="Q11" s="4">
        <v>2.1</v>
      </c>
      <c r="R11" s="4">
        <v>5.55</v>
      </c>
      <c r="S11" s="4">
        <v>7.65</v>
      </c>
      <c r="T11" s="5" t="s">
        <v>9</v>
      </c>
      <c r="U11" s="5"/>
      <c r="V11" s="4">
        <v>1.9</v>
      </c>
      <c r="W11" s="4">
        <v>6.1</v>
      </c>
      <c r="X11" s="4">
        <v>4</v>
      </c>
      <c r="Y11" s="5" t="s">
        <v>7</v>
      </c>
      <c r="Z11" s="5"/>
      <c r="AA11" s="4">
        <v>2.2000000000000002</v>
      </c>
      <c r="AB11" s="4">
        <v>7.5</v>
      </c>
      <c r="AC11" s="4">
        <v>8.6999999999999993</v>
      </c>
      <c r="AD11" s="5" t="s">
        <v>9</v>
      </c>
    </row>
    <row r="12" spans="1:30" x14ac:dyDescent="0.25">
      <c r="A12" s="1">
        <v>5001</v>
      </c>
      <c r="B12" s="1" t="s">
        <v>38</v>
      </c>
      <c r="C12" s="1" t="s">
        <v>6</v>
      </c>
      <c r="E12" s="3">
        <v>0</v>
      </c>
      <c r="F12" s="2">
        <v>10</v>
      </c>
      <c r="G12" s="1"/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5">
        <v>0</v>
      </c>
      <c r="O12" s="5" t="s">
        <v>19</v>
      </c>
      <c r="P12" s="5"/>
      <c r="Q12" s="4">
        <v>0</v>
      </c>
      <c r="R12" s="4">
        <v>0</v>
      </c>
      <c r="S12" s="4">
        <v>0</v>
      </c>
      <c r="T12" s="5" t="s">
        <v>19</v>
      </c>
      <c r="U12" s="5"/>
      <c r="V12" s="4">
        <v>0</v>
      </c>
      <c r="W12" s="4">
        <v>0</v>
      </c>
      <c r="X12" s="4">
        <v>0</v>
      </c>
      <c r="Y12" s="5" t="s">
        <v>19</v>
      </c>
      <c r="Z12" s="5"/>
      <c r="AA12" s="4">
        <v>0</v>
      </c>
      <c r="AB12" s="4">
        <v>0</v>
      </c>
      <c r="AC12" s="4">
        <v>0</v>
      </c>
      <c r="AD12" s="5" t="s">
        <v>19</v>
      </c>
    </row>
    <row r="13" spans="1:30" x14ac:dyDescent="0.25">
      <c r="A13" s="1">
        <v>5002</v>
      </c>
      <c r="B13" s="1" t="s">
        <v>39</v>
      </c>
      <c r="C13" s="1" t="s">
        <v>6</v>
      </c>
      <c r="E13" s="3">
        <v>0</v>
      </c>
      <c r="F13" s="2">
        <v>10</v>
      </c>
      <c r="G13" s="1"/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5">
        <v>0</v>
      </c>
      <c r="O13" s="5" t="s">
        <v>19</v>
      </c>
      <c r="P13" s="5"/>
      <c r="Q13" s="4">
        <v>0</v>
      </c>
      <c r="R13" s="4">
        <v>0</v>
      </c>
      <c r="S13" s="4">
        <v>0</v>
      </c>
      <c r="T13" s="5" t="s">
        <v>19</v>
      </c>
      <c r="U13" s="5"/>
      <c r="V13" s="4">
        <v>0</v>
      </c>
      <c r="W13" s="4">
        <v>0</v>
      </c>
      <c r="X13" s="4">
        <v>0</v>
      </c>
      <c r="Y13" s="5" t="s">
        <v>19</v>
      </c>
      <c r="Z13" s="5"/>
      <c r="AA13" s="4">
        <v>0</v>
      </c>
      <c r="AB13" s="4">
        <v>0</v>
      </c>
      <c r="AC13" s="4">
        <v>0</v>
      </c>
      <c r="AD13" s="5" t="s">
        <v>19</v>
      </c>
    </row>
    <row r="14" spans="1:30" x14ac:dyDescent="0.25">
      <c r="A14" s="1">
        <v>5005</v>
      </c>
      <c r="B14" s="1" t="s">
        <v>40</v>
      </c>
      <c r="C14" s="1" t="s">
        <v>41</v>
      </c>
      <c r="E14" s="3">
        <v>0</v>
      </c>
      <c r="F14" s="2">
        <v>10</v>
      </c>
      <c r="G14" s="1"/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5">
        <v>0</v>
      </c>
      <c r="O14" s="5" t="s">
        <v>19</v>
      </c>
      <c r="P14" s="5"/>
      <c r="Q14" s="4">
        <v>0</v>
      </c>
      <c r="R14" s="4">
        <v>0</v>
      </c>
      <c r="S14" s="4">
        <v>0</v>
      </c>
      <c r="T14" s="5" t="s">
        <v>19</v>
      </c>
      <c r="U14" s="5"/>
      <c r="V14" s="4">
        <v>0</v>
      </c>
      <c r="W14" s="4">
        <v>0</v>
      </c>
      <c r="X14" s="4">
        <v>0</v>
      </c>
      <c r="Y14" s="5" t="s">
        <v>19</v>
      </c>
      <c r="Z14" s="5"/>
      <c r="AA14" s="4">
        <v>0</v>
      </c>
      <c r="AB14" s="4">
        <v>0</v>
      </c>
      <c r="AC14" s="4">
        <v>0</v>
      </c>
      <c r="AD14" s="5" t="s">
        <v>19</v>
      </c>
    </row>
  </sheetData>
  <sortState xmlns:xlrd2="http://schemas.microsoft.com/office/spreadsheetml/2017/richdata2" columnSort="1" ref="E3:AD15">
    <sortCondition ref="E15:AD15"/>
  </sortState>
  <mergeCells count="5">
    <mergeCell ref="H1:J1"/>
    <mergeCell ref="K1:M1"/>
    <mergeCell ref="Q1:S1"/>
    <mergeCell ref="V1:X1"/>
    <mergeCell ref="AA1:A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13</vt:i4>
      </vt:variant>
    </vt:vector>
  </HeadingPairs>
  <TitlesOfParts>
    <vt:vector size="13" baseType="lpstr">
      <vt:lpstr>Alle uitslagen</vt:lpstr>
      <vt:lpstr>D1</vt:lpstr>
      <vt:lpstr>D2</vt:lpstr>
      <vt:lpstr>H2</vt:lpstr>
      <vt:lpstr>D3</vt:lpstr>
      <vt:lpstr>H3</vt:lpstr>
      <vt:lpstr>D4</vt:lpstr>
      <vt:lpstr>H4</vt:lpstr>
      <vt:lpstr>D5</vt:lpstr>
      <vt:lpstr>H5</vt:lpstr>
      <vt:lpstr>D6</vt:lpstr>
      <vt:lpstr>Veteranen Heren</vt:lpstr>
      <vt:lpstr>Veteranen Dames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Vos, M.G.A. (Mijna, Student M-TM)</dc:creator>
  <cp:lastModifiedBy>Jack 't Jong</cp:lastModifiedBy>
  <cp:lastPrinted>2026-04-19T19:43:27Z</cp:lastPrinted>
  <dcterms:created xsi:type="dcterms:W3CDTF">2026-04-18T18:28:54Z</dcterms:created>
  <dcterms:modified xsi:type="dcterms:W3CDTF">2026-04-19T19:55:33Z</dcterms:modified>
</cp:coreProperties>
</file>